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80" windowWidth="15135" windowHeight="9240" tabRatio="665"/>
  </bookViews>
  <sheets>
    <sheet name="Introducere LAPTE" sheetId="6" r:id="rId1"/>
    <sheet name="EVID.PROD SEM.I 2016-2017" sheetId="3" r:id="rId2"/>
    <sheet name="EVID.COPII SEM.I.2016-2017" sheetId="4" r:id="rId3"/>
    <sheet name="Introducere MERE" sheetId="10" r:id="rId4"/>
    <sheet name="Evidenta mere consum" sheetId="7" r:id="rId5"/>
    <sheet name="Evid. prezenta copii fructe" sheetId="8" r:id="rId6"/>
    <sheet name="Foaie1" sheetId="5" r:id="rId7"/>
  </sheets>
  <definedNames>
    <definedName name="_xlnm.Print_Titles" localSheetId="0">'Introducere LAPTE'!$A:$D</definedName>
    <definedName name="_xlnm.Print_Titles" localSheetId="3">'Introducere MERE'!$A:$D</definedName>
  </definedNames>
  <calcPr calcId="114210" fullCalcOnLoad="1"/>
</workbook>
</file>

<file path=xl/calcChain.xml><?xml version="1.0" encoding="utf-8"?>
<calcChain xmlns="http://schemas.openxmlformats.org/spreadsheetml/2006/main">
  <c r="F14" i="4"/>
  <c r="E14"/>
  <c r="D14"/>
  <c r="C14"/>
  <c r="AG11"/>
  <c r="AB7" i="8"/>
  <c r="AA7"/>
  <c r="Z7"/>
  <c r="AI18" i="7"/>
  <c r="AI17"/>
  <c r="E16" i="8"/>
  <c r="D16"/>
  <c r="C16"/>
  <c r="E15"/>
  <c r="D15"/>
  <c r="C15"/>
  <c r="AG14"/>
  <c r="AF14"/>
  <c r="AC14"/>
  <c r="AB14"/>
  <c r="AA14"/>
  <c r="V14"/>
  <c r="U14"/>
  <c r="T14"/>
  <c r="S14"/>
  <c r="R14"/>
  <c r="O14"/>
  <c r="N14"/>
  <c r="M14"/>
  <c r="AG13"/>
  <c r="AF13"/>
  <c r="AC13"/>
  <c r="AB13"/>
  <c r="AA13"/>
  <c r="V13"/>
  <c r="U13"/>
  <c r="T13"/>
  <c r="S13"/>
  <c r="R13"/>
  <c r="O13"/>
  <c r="N13"/>
  <c r="M13"/>
  <c r="Y12"/>
  <c r="X12"/>
  <c r="W12"/>
  <c r="V12"/>
  <c r="U12"/>
  <c r="R12"/>
  <c r="Q12"/>
  <c r="P12"/>
  <c r="O12"/>
  <c r="N12"/>
  <c r="K12"/>
  <c r="J12"/>
  <c r="I12"/>
  <c r="H12"/>
  <c r="G12"/>
  <c r="Y11"/>
  <c r="X11"/>
  <c r="W11"/>
  <c r="V11"/>
  <c r="U11"/>
  <c r="R11"/>
  <c r="Q11"/>
  <c r="P11"/>
  <c r="O11"/>
  <c r="N11"/>
  <c r="K11"/>
  <c r="J11"/>
  <c r="I11"/>
  <c r="H11"/>
  <c r="G11"/>
  <c r="AE10"/>
  <c r="AD10"/>
  <c r="AA10"/>
  <c r="Z10"/>
  <c r="Y10"/>
  <c r="X10"/>
  <c r="W10"/>
  <c r="T10"/>
  <c r="S10"/>
  <c r="R10"/>
  <c r="Q10"/>
  <c r="P10"/>
  <c r="M10"/>
  <c r="L10"/>
  <c r="K10"/>
  <c r="J10"/>
  <c r="I10"/>
  <c r="F10"/>
  <c r="E10"/>
  <c r="D10"/>
  <c r="C10"/>
  <c r="AE9"/>
  <c r="AD9"/>
  <c r="AA9"/>
  <c r="Z9"/>
  <c r="Y9"/>
  <c r="X9"/>
  <c r="W9"/>
  <c r="T9"/>
  <c r="S9"/>
  <c r="R9"/>
  <c r="Q9"/>
  <c r="P9"/>
  <c r="M9"/>
  <c r="L9"/>
  <c r="K9"/>
  <c r="J9"/>
  <c r="I9"/>
  <c r="AG8"/>
  <c r="AD8"/>
  <c r="AC8"/>
  <c r="AB8"/>
  <c r="AA8"/>
  <c r="Z8"/>
  <c r="AD7"/>
  <c r="AC7"/>
  <c r="E16" i="7"/>
  <c r="D16"/>
  <c r="C16"/>
  <c r="E15"/>
  <c r="D15"/>
  <c r="C15"/>
  <c r="AG14"/>
  <c r="AF14"/>
  <c r="AC14"/>
  <c r="AB14"/>
  <c r="AA14"/>
  <c r="V14"/>
  <c r="U14"/>
  <c r="T14"/>
  <c r="S14"/>
  <c r="R14"/>
  <c r="O14"/>
  <c r="N14"/>
  <c r="M14"/>
  <c r="AG13"/>
  <c r="AF13"/>
  <c r="AC13"/>
  <c r="AB13"/>
  <c r="AA13"/>
  <c r="V13"/>
  <c r="U13"/>
  <c r="T13"/>
  <c r="S13"/>
  <c r="R13"/>
  <c r="O13"/>
  <c r="N13"/>
  <c r="M13"/>
  <c r="Y12"/>
  <c r="X12"/>
  <c r="W12"/>
  <c r="V12"/>
  <c r="U12"/>
  <c r="R12"/>
  <c r="Q12"/>
  <c r="P12"/>
  <c r="O12"/>
  <c r="N12"/>
  <c r="K12"/>
  <c r="J12"/>
  <c r="I12"/>
  <c r="H12"/>
  <c r="G12"/>
  <c r="Y11"/>
  <c r="X11"/>
  <c r="W11"/>
  <c r="V11"/>
  <c r="U11"/>
  <c r="R11"/>
  <c r="Q11"/>
  <c r="P11"/>
  <c r="O11"/>
  <c r="N11"/>
  <c r="K11"/>
  <c r="J11"/>
  <c r="I11"/>
  <c r="H11"/>
  <c r="G11"/>
  <c r="AE10"/>
  <c r="AD10"/>
  <c r="AA10"/>
  <c r="Z10"/>
  <c r="Y10"/>
  <c r="X10"/>
  <c r="W10"/>
  <c r="T10"/>
  <c r="S10"/>
  <c r="R10"/>
  <c r="Q10"/>
  <c r="P10"/>
  <c r="M10"/>
  <c r="L10"/>
  <c r="K10"/>
  <c r="J10"/>
  <c r="I10"/>
  <c r="F10"/>
  <c r="E10"/>
  <c r="D10"/>
  <c r="C10"/>
  <c r="AE9"/>
  <c r="AD9"/>
  <c r="AA9"/>
  <c r="Z9"/>
  <c r="Y9"/>
  <c r="X9"/>
  <c r="W9"/>
  <c r="T9"/>
  <c r="S9"/>
  <c r="R9"/>
  <c r="Q9"/>
  <c r="P9"/>
  <c r="M9"/>
  <c r="L9"/>
  <c r="K9"/>
  <c r="J9"/>
  <c r="I9"/>
  <c r="AH8" i="8"/>
  <c r="AH15" i="7"/>
  <c r="AJ15"/>
  <c r="AH7" i="8"/>
  <c r="AH16"/>
  <c r="AH16" i="7"/>
  <c r="AJ16"/>
  <c r="AH15" i="8"/>
  <c r="AG8" i="7"/>
  <c r="AD8"/>
  <c r="AC8"/>
  <c r="AB8"/>
  <c r="AA8"/>
  <c r="Z8"/>
  <c r="AD7"/>
  <c r="AC7"/>
  <c r="AB7"/>
  <c r="AA7"/>
  <c r="Z7"/>
  <c r="AH8"/>
  <c r="AH7"/>
  <c r="E23" i="4"/>
  <c r="D23"/>
  <c r="C23"/>
  <c r="E22"/>
  <c r="D22"/>
  <c r="C22"/>
  <c r="E21"/>
  <c r="D21"/>
  <c r="C21"/>
  <c r="AG20"/>
  <c r="AF20"/>
  <c r="AC20"/>
  <c r="AB20"/>
  <c r="AA20"/>
  <c r="V20"/>
  <c r="U20"/>
  <c r="T20"/>
  <c r="S20"/>
  <c r="R20"/>
  <c r="O20"/>
  <c r="N20"/>
  <c r="M20"/>
  <c r="AG19"/>
  <c r="AF19"/>
  <c r="AC19"/>
  <c r="AB19"/>
  <c r="AA19"/>
  <c r="V19"/>
  <c r="U19"/>
  <c r="T19"/>
  <c r="S19"/>
  <c r="R19"/>
  <c r="O19"/>
  <c r="N19"/>
  <c r="M19"/>
  <c r="AG18"/>
  <c r="AF18"/>
  <c r="AC18"/>
  <c r="AB18"/>
  <c r="AA18"/>
  <c r="V18"/>
  <c r="U18"/>
  <c r="T18"/>
  <c r="S18"/>
  <c r="R18"/>
  <c r="O18"/>
  <c r="N18"/>
  <c r="M18"/>
  <c r="Y17"/>
  <c r="X17"/>
  <c r="W17"/>
  <c r="V17"/>
  <c r="U17"/>
  <c r="R17"/>
  <c r="Q17"/>
  <c r="P17"/>
  <c r="O17"/>
  <c r="N17"/>
  <c r="K17"/>
  <c r="J17"/>
  <c r="I17"/>
  <c r="H17"/>
  <c r="G17"/>
  <c r="Y16"/>
  <c r="X16"/>
  <c r="W16"/>
  <c r="V16"/>
  <c r="U16"/>
  <c r="R16"/>
  <c r="Q16"/>
  <c r="P16"/>
  <c r="O16"/>
  <c r="N16"/>
  <c r="K16"/>
  <c r="J16"/>
  <c r="I16"/>
  <c r="H16"/>
  <c r="G16"/>
  <c r="Y15"/>
  <c r="X15"/>
  <c r="W15"/>
  <c r="V15"/>
  <c r="U15"/>
  <c r="R15"/>
  <c r="Q15"/>
  <c r="P15"/>
  <c r="O15"/>
  <c r="N15"/>
  <c r="K15"/>
  <c r="J15"/>
  <c r="I15"/>
  <c r="H15"/>
  <c r="G15"/>
  <c r="AE14"/>
  <c r="AD14"/>
  <c r="AA14"/>
  <c r="Z14"/>
  <c r="Y14"/>
  <c r="X14"/>
  <c r="W14"/>
  <c r="T14"/>
  <c r="S14"/>
  <c r="R14"/>
  <c r="Q14"/>
  <c r="P14"/>
  <c r="M14"/>
  <c r="L14"/>
  <c r="K14"/>
  <c r="J14"/>
  <c r="I14"/>
  <c r="AE13"/>
  <c r="AD13"/>
  <c r="AA13"/>
  <c r="Z13"/>
  <c r="Y13"/>
  <c r="X13"/>
  <c r="W13"/>
  <c r="T13"/>
  <c r="S13"/>
  <c r="R13"/>
  <c r="Q13"/>
  <c r="P13"/>
  <c r="M13"/>
  <c r="L13"/>
  <c r="K13"/>
  <c r="J13"/>
  <c r="I13"/>
  <c r="AE12"/>
  <c r="AD12"/>
  <c r="AA12"/>
  <c r="Z12"/>
  <c r="Y12"/>
  <c r="X12"/>
  <c r="W12"/>
  <c r="T12"/>
  <c r="S12"/>
  <c r="R12"/>
  <c r="Q12"/>
  <c r="P12"/>
  <c r="M12"/>
  <c r="L12"/>
  <c r="K12"/>
  <c r="J12"/>
  <c r="I12"/>
  <c r="AH21"/>
  <c r="AH23"/>
  <c r="AH22"/>
  <c r="AH20"/>
  <c r="AH19"/>
  <c r="AH18"/>
  <c r="AD11"/>
  <c r="AC11"/>
  <c r="AB11"/>
  <c r="AA11"/>
  <c r="Z11"/>
  <c r="W11"/>
  <c r="V11"/>
  <c r="U11"/>
  <c r="T11"/>
  <c r="S11"/>
  <c r="P11"/>
  <c r="O11"/>
  <c r="N11"/>
  <c r="M11"/>
  <c r="L11"/>
  <c r="I11"/>
  <c r="H11"/>
  <c r="G11"/>
  <c r="F11"/>
  <c r="E11"/>
  <c r="AD10"/>
  <c r="AC10"/>
  <c r="AB10"/>
  <c r="AA10"/>
  <c r="Z10"/>
  <c r="W10"/>
  <c r="V10"/>
  <c r="U10"/>
  <c r="T10"/>
  <c r="S10"/>
  <c r="P10"/>
  <c r="O10"/>
  <c r="N10"/>
  <c r="M10"/>
  <c r="L10"/>
  <c r="I10"/>
  <c r="H10"/>
  <c r="G10"/>
  <c r="F10"/>
  <c r="E10"/>
  <c r="AD9"/>
  <c r="AC9"/>
  <c r="AB9"/>
  <c r="AA9"/>
  <c r="Z9"/>
  <c r="W9"/>
  <c r="V9"/>
  <c r="U9"/>
  <c r="T9"/>
  <c r="S9"/>
  <c r="P9"/>
  <c r="O9"/>
  <c r="N9"/>
  <c r="M9"/>
  <c r="L9"/>
  <c r="I9"/>
  <c r="H9"/>
  <c r="G9"/>
  <c r="F9"/>
  <c r="E9"/>
  <c r="AF8"/>
  <c r="AE8"/>
  <c r="AD8"/>
  <c r="AC8"/>
  <c r="AB8"/>
  <c r="Y8"/>
  <c r="X8"/>
  <c r="W8"/>
  <c r="V8"/>
  <c r="U8"/>
  <c r="R8"/>
  <c r="Q8"/>
  <c r="P8"/>
  <c r="O8"/>
  <c r="N8"/>
  <c r="AF7"/>
  <c r="AE7"/>
  <c r="AD7"/>
  <c r="AC7"/>
  <c r="AB7"/>
  <c r="Y7"/>
  <c r="X7"/>
  <c r="W7"/>
  <c r="V7"/>
  <c r="DH9" i="6"/>
  <c r="DH10"/>
  <c r="DH8"/>
  <c r="DH7"/>
  <c r="DH6"/>
  <c r="DH5"/>
  <c r="AH11" i="4"/>
  <c r="AH10"/>
  <c r="AH9"/>
  <c r="AH8"/>
  <c r="U7"/>
  <c r="R7"/>
  <c r="Q7"/>
  <c r="P7"/>
  <c r="O7"/>
  <c r="N7"/>
  <c r="AF6"/>
  <c r="AE6"/>
  <c r="AD6"/>
  <c r="AC6"/>
  <c r="AB6"/>
  <c r="Y6"/>
  <c r="X6"/>
  <c r="W6"/>
  <c r="V6"/>
  <c r="U6"/>
  <c r="R6"/>
  <c r="Q6"/>
  <c r="P6"/>
  <c r="O6"/>
  <c r="N6"/>
  <c r="E46" i="3"/>
  <c r="D46"/>
  <c r="C46"/>
  <c r="E44"/>
  <c r="D44"/>
  <c r="C44"/>
  <c r="E42"/>
  <c r="D42"/>
  <c r="C42"/>
  <c r="AG40"/>
  <c r="AF40"/>
  <c r="AC40"/>
  <c r="AB40"/>
  <c r="AA40"/>
  <c r="V40"/>
  <c r="U40"/>
  <c r="T40"/>
  <c r="S40"/>
  <c r="R40"/>
  <c r="O40"/>
  <c r="N40"/>
  <c r="M40"/>
  <c r="AG38"/>
  <c r="AF38"/>
  <c r="AC38"/>
  <c r="AB38"/>
  <c r="AA38"/>
  <c r="V38"/>
  <c r="U38"/>
  <c r="T38"/>
  <c r="S38"/>
  <c r="R38"/>
  <c r="O38"/>
  <c r="N38"/>
  <c r="M38"/>
  <c r="AG36"/>
  <c r="AF36"/>
  <c r="AC36"/>
  <c r="AB36"/>
  <c r="AA36"/>
  <c r="V36"/>
  <c r="U36"/>
  <c r="T36"/>
  <c r="S36"/>
  <c r="R36"/>
  <c r="O36"/>
  <c r="N36"/>
  <c r="M36"/>
  <c r="Y32"/>
  <c r="X32"/>
  <c r="W32"/>
  <c r="V32"/>
  <c r="U32"/>
  <c r="R32"/>
  <c r="Q32"/>
  <c r="P32"/>
  <c r="O32"/>
  <c r="N32"/>
  <c r="K32"/>
  <c r="J32"/>
  <c r="I32"/>
  <c r="H32"/>
  <c r="G32"/>
  <c r="Y30"/>
  <c r="X30"/>
  <c r="W30"/>
  <c r="V30"/>
  <c r="U30"/>
  <c r="R30"/>
  <c r="Q30"/>
  <c r="P30"/>
  <c r="O30"/>
  <c r="N30"/>
  <c r="K30"/>
  <c r="J30"/>
  <c r="I30"/>
  <c r="H30"/>
  <c r="G30"/>
  <c r="Y28"/>
  <c r="X28"/>
  <c r="W28"/>
  <c r="V28"/>
  <c r="U28"/>
  <c r="R28"/>
  <c r="Q28"/>
  <c r="P28"/>
  <c r="O28"/>
  <c r="N28"/>
  <c r="K28"/>
  <c r="J28"/>
  <c r="I28"/>
  <c r="H28"/>
  <c r="G28"/>
  <c r="AE26"/>
  <c r="AD26"/>
  <c r="AA26"/>
  <c r="Z26"/>
  <c r="Y26"/>
  <c r="X26"/>
  <c r="W26"/>
  <c r="T26"/>
  <c r="S26"/>
  <c r="R26"/>
  <c r="Q26"/>
  <c r="P26"/>
  <c r="M26"/>
  <c r="L26"/>
  <c r="K26"/>
  <c r="J26"/>
  <c r="I26"/>
  <c r="F26"/>
  <c r="E26"/>
  <c r="D26"/>
  <c r="C26"/>
  <c r="AE24"/>
  <c r="AD24"/>
  <c r="AA24"/>
  <c r="Z24"/>
  <c r="Y24"/>
  <c r="X24"/>
  <c r="W24"/>
  <c r="T24"/>
  <c r="S24"/>
  <c r="R24"/>
  <c r="Q24"/>
  <c r="P24"/>
  <c r="M24"/>
  <c r="L24"/>
  <c r="K24"/>
  <c r="J24"/>
  <c r="I24"/>
  <c r="AE22"/>
  <c r="AD22"/>
  <c r="AA22"/>
  <c r="Z22"/>
  <c r="Y22"/>
  <c r="X22"/>
  <c r="W22"/>
  <c r="T22"/>
  <c r="S22"/>
  <c r="R22"/>
  <c r="Q22"/>
  <c r="P22"/>
  <c r="M22"/>
  <c r="L22"/>
  <c r="K22"/>
  <c r="J22"/>
  <c r="I22"/>
  <c r="AG18"/>
  <c r="AD18"/>
  <c r="AC18"/>
  <c r="AB18"/>
  <c r="AA18"/>
  <c r="Z18"/>
  <c r="W18"/>
  <c r="V18"/>
  <c r="U18"/>
  <c r="T18"/>
  <c r="S18"/>
  <c r="P18"/>
  <c r="O18"/>
  <c r="N18"/>
  <c r="M18"/>
  <c r="L18"/>
  <c r="I18"/>
  <c r="H18"/>
  <c r="G18"/>
  <c r="F18"/>
  <c r="E18"/>
  <c r="AD16"/>
  <c r="AC16"/>
  <c r="AB16"/>
  <c r="AA16"/>
  <c r="Z16"/>
  <c r="W16"/>
  <c r="V16"/>
  <c r="U16"/>
  <c r="T16"/>
  <c r="S16"/>
  <c r="P16"/>
  <c r="O16"/>
  <c r="N16"/>
  <c r="M16"/>
  <c r="L16"/>
  <c r="I16"/>
  <c r="H16"/>
  <c r="G16"/>
  <c r="F16"/>
  <c r="E16"/>
  <c r="AD14"/>
  <c r="AC14"/>
  <c r="AB14"/>
  <c r="AA14"/>
  <c r="Z14"/>
  <c r="W14"/>
  <c r="V14"/>
  <c r="U14"/>
  <c r="T14"/>
  <c r="S14"/>
  <c r="P14"/>
  <c r="O14"/>
  <c r="N14"/>
  <c r="M14"/>
  <c r="L14"/>
  <c r="I14"/>
  <c r="H14"/>
  <c r="G14"/>
  <c r="F14"/>
  <c r="E14"/>
  <c r="AF12"/>
  <c r="AE12"/>
  <c r="AD12"/>
  <c r="AC12"/>
  <c r="AB12"/>
  <c r="Y12"/>
  <c r="X12"/>
  <c r="W12"/>
  <c r="V12"/>
  <c r="U12"/>
  <c r="R12"/>
  <c r="Q12"/>
  <c r="P12"/>
  <c r="O12"/>
  <c r="N12"/>
  <c r="AF10"/>
  <c r="AE10"/>
  <c r="AD10"/>
  <c r="AC10"/>
  <c r="AB10"/>
  <c r="Y10"/>
  <c r="X10"/>
  <c r="W10"/>
  <c r="V10"/>
  <c r="U10"/>
  <c r="R10"/>
  <c r="Q10"/>
  <c r="P10"/>
  <c r="O10"/>
  <c r="N10"/>
  <c r="AF8"/>
  <c r="AE8"/>
  <c r="AD8"/>
  <c r="AC8"/>
  <c r="AB8"/>
  <c r="AI50"/>
  <c r="AI49"/>
  <c r="AI48"/>
  <c r="AH46"/>
  <c r="AH18"/>
  <c r="AH36"/>
  <c r="AH38"/>
  <c r="AH40"/>
  <c r="AH44"/>
  <c r="AH42"/>
  <c r="AH26"/>
  <c r="AH24"/>
  <c r="AH22"/>
  <c r="AH16"/>
  <c r="AH7" i="4"/>
  <c r="AH6"/>
  <c r="V8" i="3"/>
  <c r="W8"/>
  <c r="X8"/>
  <c r="Y8"/>
  <c r="U8"/>
  <c r="O8"/>
  <c r="P8"/>
  <c r="Q8"/>
  <c r="R8"/>
  <c r="N8"/>
  <c r="DM8" i="10"/>
  <c r="DI8"/>
  <c r="CL8"/>
  <c r="BM8"/>
  <c r="AP8"/>
  <c r="T8"/>
  <c r="DM7"/>
  <c r="DI7"/>
  <c r="CL7"/>
  <c r="BM7"/>
  <c r="AP7"/>
  <c r="T7"/>
  <c r="DM6"/>
  <c r="DI6"/>
  <c r="CL6"/>
  <c r="BM6"/>
  <c r="AP6"/>
  <c r="T6"/>
  <c r="DM5"/>
  <c r="DI5"/>
  <c r="CL5"/>
  <c r="BM5"/>
  <c r="AP5"/>
  <c r="T5"/>
  <c r="DI9"/>
  <c r="BM10"/>
  <c r="D8"/>
  <c r="D7"/>
  <c r="DM9"/>
  <c r="DM10"/>
  <c r="D6"/>
  <c r="D5"/>
  <c r="T9"/>
  <c r="AP9"/>
  <c r="CL10"/>
  <c r="BM9"/>
  <c r="T10"/>
  <c r="DI10"/>
  <c r="CL9"/>
  <c r="AP10"/>
  <c r="DH11" i="6"/>
  <c r="DL6"/>
  <c r="DL7"/>
  <c r="DL8"/>
  <c r="DL9"/>
  <c r="DL10"/>
  <c r="DL5"/>
  <c r="DM11" i="10"/>
  <c r="DI11"/>
  <c r="CL11"/>
  <c r="BM11"/>
  <c r="AP11"/>
  <c r="DL12" i="6"/>
  <c r="DL11"/>
  <c r="T11" i="10"/>
  <c r="D10"/>
  <c r="D9"/>
  <c r="CK6" i="6"/>
  <c r="CK7"/>
  <c r="CK8"/>
  <c r="CK9"/>
  <c r="CK10"/>
  <c r="CK5"/>
  <c r="DL13"/>
  <c r="D11" i="10"/>
  <c r="BM6" i="6"/>
  <c r="BM7"/>
  <c r="BM8"/>
  <c r="BM9"/>
  <c r="BM10"/>
  <c r="BM5"/>
  <c r="T6"/>
  <c r="T7"/>
  <c r="T8"/>
  <c r="T9"/>
  <c r="T10"/>
  <c r="T5"/>
  <c r="AI19" i="7"/>
  <c r="AH14" i="8"/>
  <c r="AH13"/>
  <c r="AH12"/>
  <c r="AH11"/>
  <c r="AH10"/>
  <c r="AH9"/>
  <c r="AH14" i="7"/>
  <c r="AJ14"/>
  <c r="AH13"/>
  <c r="AJ13"/>
  <c r="AH11"/>
  <c r="AJ11"/>
  <c r="AH12"/>
  <c r="AJ12"/>
  <c r="AH9"/>
  <c r="AH10"/>
  <c r="AJ7"/>
  <c r="AJ8"/>
  <c r="AP6" i="6"/>
  <c r="D6"/>
  <c r="AP7"/>
  <c r="D7"/>
  <c r="AP8"/>
  <c r="D8"/>
  <c r="AP9"/>
  <c r="D9"/>
  <c r="AP10"/>
  <c r="D10"/>
  <c r="AP5"/>
  <c r="D5"/>
  <c r="AH18" i="8"/>
  <c r="AH17"/>
  <c r="AJ10" i="7"/>
  <c r="AJ18"/>
  <c r="AH18"/>
  <c r="AJ9"/>
  <c r="AJ17"/>
  <c r="AH17"/>
  <c r="AH8" i="3"/>
  <c r="AH14"/>
  <c r="AH12"/>
  <c r="AH10"/>
  <c r="AH12" i="4"/>
  <c r="AH32" i="3"/>
  <c r="AH30"/>
  <c r="AH28"/>
  <c r="DH12" i="6"/>
  <c r="AH48" i="3"/>
  <c r="AH19" i="8"/>
  <c r="AJ19" i="7"/>
  <c r="AH19"/>
  <c r="DH13" i="6"/>
  <c r="BM12"/>
  <c r="AP12"/>
  <c r="BM11"/>
  <c r="T12"/>
  <c r="T11"/>
  <c r="AP11"/>
  <c r="CK11"/>
  <c r="CK12"/>
  <c r="D11"/>
  <c r="D12"/>
  <c r="BM13"/>
  <c r="AP13"/>
  <c r="CK13"/>
  <c r="T13"/>
  <c r="D13"/>
  <c r="AH50" i="3"/>
  <c r="AH13" i="4"/>
  <c r="AH14"/>
  <c r="AH15"/>
  <c r="AH24"/>
  <c r="AH16"/>
  <c r="AH17"/>
  <c r="AH25"/>
  <c r="AH26"/>
  <c r="AH27"/>
  <c r="AH51" i="3"/>
  <c r="AH49"/>
  <c r="AI51"/>
</calcChain>
</file>

<file path=xl/sharedStrings.xml><?xml version="1.0" encoding="utf-8"?>
<sst xmlns="http://schemas.openxmlformats.org/spreadsheetml/2006/main" count="631" uniqueCount="90">
  <si>
    <t xml:space="preserve">Ziua lunii </t>
  </si>
  <si>
    <t>Nr. total portii</t>
  </si>
  <si>
    <t>Nr. total zile şcoala</t>
  </si>
  <si>
    <t xml:space="preserve">Grădinita </t>
  </si>
  <si>
    <t>Total semestrul I</t>
  </si>
  <si>
    <t>Învăţământ primar</t>
  </si>
  <si>
    <t xml:space="preserve">Gimnaziu </t>
  </si>
  <si>
    <t xml:space="preserve">Învăţământ primar </t>
  </si>
  <si>
    <t>*tabelul se va completa în dreptul categorie de beneficiari  cu numarul de portii distribuite copiilor în fiecare zi de şcoală iar în dreptul tipului de produs se completează cu denumirea  produsului lactat şi cu cantitatea/porţie  (ex. Iaurt 200 gr ;  lapte 200 ml ; branza topita 35 gr.) numarul de porţii trebuie sa fie egal cu numărul de copii cu frecvenţă regulată, pentru fiecare zi de şcoală; în cazul în care într-o anumită perioada a fost vacanţă sau nu au fost  distribuite copiilor produse lactate nu se completează căsuta/ căsuţele aferente sau se marcheaza cu x ;</t>
  </si>
  <si>
    <t xml:space="preserve">tip
produs şi cant./ portie (ml sau gr.)  
</t>
  </si>
  <si>
    <t>* tabelul se va completa corespunzător în fiecare câmp cu numarul de copii cu frecvenţa regulată,  aferent  fiecărei zile de şcoală;</t>
  </si>
  <si>
    <t xml:space="preserve">Reprezentant instituţie şcolară  </t>
  </si>
  <si>
    <t xml:space="preserve"> Nume, prenume                                                                                                                                                                               </t>
  </si>
  <si>
    <t xml:space="preserve"> Semnătura                               </t>
  </si>
  <si>
    <t>TOTAL</t>
  </si>
  <si>
    <t xml:space="preserve">   *FOARTE IMPORTANT!!!!!! NU SE VA DEPASI IN NICI O ZI, NUMARUL DE COPII DECLARATI LA INSPECTORATUL SCOLAR TIMIS</t>
  </si>
  <si>
    <t>LAPTE 200 ML</t>
  </si>
  <si>
    <t>VACANTA</t>
  </si>
  <si>
    <t>Nume instituţie şcolară</t>
  </si>
  <si>
    <t>Adresa</t>
  </si>
  <si>
    <t>An şcolar</t>
  </si>
  <si>
    <t xml:space="preserve">An şcolar              </t>
  </si>
  <si>
    <t>COD APIA Gradinita</t>
  </si>
  <si>
    <t>COD APIA Scoala</t>
  </si>
  <si>
    <t>Intocmit</t>
  </si>
  <si>
    <t>Nr.</t>
  </si>
  <si>
    <t>din</t>
  </si>
  <si>
    <t>Portii primite pe avize</t>
  </si>
  <si>
    <t>Portii distribuite</t>
  </si>
  <si>
    <t>Cod APIA</t>
  </si>
  <si>
    <t>Scoala primara</t>
  </si>
  <si>
    <t>Gimnaziu</t>
  </si>
  <si>
    <t>Gradinita</t>
  </si>
  <si>
    <t>FEBRUARIE</t>
  </si>
  <si>
    <t xml:space="preserve">FISA DE MAGAZIE </t>
  </si>
  <si>
    <t>Total luna</t>
  </si>
  <si>
    <t>Primite</t>
  </si>
  <si>
    <t>Distribuite</t>
  </si>
  <si>
    <t>Diferenta</t>
  </si>
  <si>
    <t>Data</t>
  </si>
  <si>
    <t>Nr Aviz</t>
  </si>
  <si>
    <t>Procese verbale distributie</t>
  </si>
  <si>
    <t>Nr portii</t>
  </si>
  <si>
    <t>Nr. Portii</t>
  </si>
  <si>
    <t>Semnatura</t>
  </si>
  <si>
    <t>ZONA DE CANTITATI ZILNICE TRANSFERABILE</t>
  </si>
  <si>
    <t>ZONA DE DISTRIBUTIE ZILNICA PE CLASE</t>
  </si>
  <si>
    <t>Codul APIA Gradinita</t>
  </si>
  <si>
    <r>
      <t>Denumire instituţie de învăţământ</t>
    </r>
    <r>
      <rPr>
        <sz val="10"/>
        <rFont val="Arial"/>
        <family val="2"/>
      </rPr>
      <t xml:space="preserve"> </t>
    </r>
  </si>
  <si>
    <t>Codul APIA Scoala</t>
  </si>
  <si>
    <r>
      <t>An şcolar</t>
    </r>
    <r>
      <rPr>
        <sz val="10"/>
        <rFont val="Arial"/>
        <family val="2"/>
      </rPr>
      <t xml:space="preserve"> </t>
    </r>
    <r>
      <rPr>
        <sz val="10"/>
        <rFont val="Arial"/>
        <family val="2"/>
      </rPr>
      <t xml:space="preserve">     </t>
    </r>
  </si>
  <si>
    <t>Semestrul</t>
  </si>
  <si>
    <t>Total mere consumate/lună de şcoală</t>
  </si>
  <si>
    <t>Total zile şcolare de distribuţie/lună de şcoală</t>
  </si>
  <si>
    <t>Cantitate consumată, exprimată in kg/luna de şcoală**</t>
  </si>
  <si>
    <t>Învăţământ Gimnazial</t>
  </si>
  <si>
    <t xml:space="preserve">*tabelul se va completa corespunzător în fiecare câmp cu numărul de mere  distribuite elevilor în zilele de şcoală;  </t>
  </si>
  <si>
    <t>în cazul în care într-o anumită perioadă a fost vacanţă sau nu au fost  distribuite elevilor mere, nu se completează căsuta/ căsuţele aferente;</t>
  </si>
  <si>
    <t>**dacă numărul de mere consumate este egal cu numărul de mere din avize, se va înscrie cantitatea, exprimată în kg, aşa cum reiese din avize.</t>
  </si>
  <si>
    <t xml:space="preserve"> Dacă numărul de mere consumate este mai mic decât numărul de mere din avize, se va înscrie cantitatea, exprimată în kg, aferentă numărului  de mere consumate.</t>
  </si>
  <si>
    <t>Responsabil distributie mere/ instituţie de învăţământ</t>
  </si>
  <si>
    <t>Director instituţie de învăţământ</t>
  </si>
  <si>
    <t xml:space="preserve">Nume, prenume                                                                                                                                                                               </t>
  </si>
  <si>
    <t xml:space="preserve">Semnătura                                                                                                                                                                                         </t>
  </si>
  <si>
    <t xml:space="preserve"> </t>
  </si>
  <si>
    <t>SEPTEMBRIE</t>
  </si>
  <si>
    <t>OCTOMBRIE</t>
  </si>
  <si>
    <t>NOIEMBRIE</t>
  </si>
  <si>
    <t>DECEMBRIE</t>
  </si>
  <si>
    <t>IANUARIE</t>
  </si>
  <si>
    <t>SEMESTRUL I ANUL SCOLAR 2016-2017</t>
  </si>
  <si>
    <t>TOTAL  Grădinita Sem I 2016-2017</t>
  </si>
  <si>
    <t>TOTAL  Invatamant primar Sem I 2016-2017</t>
  </si>
  <si>
    <t>TOTAL  Gimnaziu Sem I 2016-2017</t>
  </si>
  <si>
    <t xml:space="preserve">  </t>
  </si>
  <si>
    <t>TOTAL Gradinita Semestrul I 2016-2017</t>
  </si>
  <si>
    <t>TOTAL Invatamant primar Semestrul I 2016 - 2017</t>
  </si>
  <si>
    <t>TOTAL Gimnaziu Semestrul I 2016 - 2017</t>
  </si>
  <si>
    <t>Octombrie</t>
  </si>
  <si>
    <t>Noiembrie</t>
  </si>
  <si>
    <t>Decembrie</t>
  </si>
  <si>
    <t>Ianuarie</t>
  </si>
  <si>
    <t>Total mere consumate/ total zile distribuţie/ total cantitate consumată-semestrul I</t>
  </si>
  <si>
    <t>2016-2017</t>
  </si>
  <si>
    <t>Februarie</t>
  </si>
  <si>
    <t>I</t>
  </si>
  <si>
    <t>Anexa nr. 6    EVIDENŢA NUMĂRULUI DE ELEVI PREZENŢI LA CURSURI</t>
  </si>
  <si>
    <t>Anexa nr. 5   EVIDENŢA NUMĂRULUI DE MERE CONSUMATE DE CĂTRE ELEVII PREZENŢI LA CURSURI</t>
  </si>
  <si>
    <t xml:space="preserve">Anexa nr.  9  EVIDENŢA PRODUSELOR LACTATE DISTRIBUITE (CONSUMATE) </t>
  </si>
  <si>
    <t>Anexa nr.8  EVIDENŢA NUMĂRULUI DE COPII CU FRECVENŢĂ REGULATĂ (PREZENŢI)</t>
  </si>
</sst>
</file>

<file path=xl/styles.xml><?xml version="1.0" encoding="utf-8"?>
<styleSheet xmlns="http://schemas.openxmlformats.org/spreadsheetml/2006/main">
  <fonts count="24">
    <font>
      <sz val="10"/>
      <name val="Arial"/>
    </font>
    <font>
      <b/>
      <sz val="12"/>
      <name val="Arial"/>
      <family val="2"/>
    </font>
    <font>
      <b/>
      <sz val="10"/>
      <name val="Arial"/>
      <family val="2"/>
    </font>
    <font>
      <sz val="10"/>
      <name val="Arial"/>
      <family val="2"/>
    </font>
    <font>
      <b/>
      <sz val="9"/>
      <name val="Arial"/>
      <family val="2"/>
    </font>
    <font>
      <sz val="9"/>
      <name val="Arial"/>
      <family val="2"/>
    </font>
    <font>
      <sz val="8"/>
      <name val="Arial"/>
      <family val="2"/>
    </font>
    <font>
      <sz val="8"/>
      <name val="Arial"/>
      <family val="2"/>
    </font>
    <font>
      <b/>
      <sz val="9"/>
      <name val="Arial"/>
      <family val="2"/>
      <charset val="238"/>
    </font>
    <font>
      <sz val="9"/>
      <name val="Arial"/>
      <family val="2"/>
      <charset val="238"/>
    </font>
    <font>
      <b/>
      <sz val="12"/>
      <name val="Arial"/>
      <family val="2"/>
      <charset val="238"/>
    </font>
    <font>
      <b/>
      <sz val="10"/>
      <name val="Arial"/>
      <family val="2"/>
      <charset val="238"/>
    </font>
    <font>
      <sz val="11"/>
      <name val="Arial"/>
      <family val="2"/>
      <charset val="238"/>
    </font>
    <font>
      <b/>
      <sz val="8"/>
      <name val="Arial"/>
      <family val="2"/>
    </font>
    <font>
      <b/>
      <sz val="11"/>
      <name val="Arial"/>
      <family val="2"/>
    </font>
    <font>
      <sz val="11"/>
      <name val="Arial"/>
      <family val="2"/>
    </font>
    <font>
      <sz val="12"/>
      <name val="Arial"/>
      <family val="2"/>
    </font>
    <font>
      <sz val="14"/>
      <name val="Arial"/>
      <family val="2"/>
    </font>
    <font>
      <sz val="12"/>
      <name val="Arial"/>
      <family val="2"/>
      <charset val="238"/>
    </font>
    <font>
      <u/>
      <sz val="10"/>
      <name val="Arial"/>
      <family val="2"/>
    </font>
    <font>
      <b/>
      <i/>
      <sz val="10"/>
      <color indexed="62"/>
      <name val="Arial"/>
      <family val="2"/>
    </font>
    <font>
      <b/>
      <sz val="12"/>
      <name val="Times New Roman"/>
      <family val="1"/>
    </font>
    <font>
      <b/>
      <sz val="16"/>
      <name val="Arial"/>
      <family val="2"/>
    </font>
    <font>
      <b/>
      <sz val="14"/>
      <name val="Arial"/>
      <family val="2"/>
    </font>
  </fonts>
  <fills count="11">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2"/>
        <bgColor indexed="64"/>
      </patternFill>
    </fill>
    <fill>
      <patternFill patternType="solid">
        <fgColor indexed="44"/>
        <bgColor indexed="64"/>
      </patternFill>
    </fill>
    <fill>
      <patternFill patternType="solid">
        <fgColor indexed="31"/>
        <bgColor indexed="64"/>
      </patternFill>
    </fill>
    <fill>
      <patternFill patternType="solid">
        <fgColor indexed="43"/>
        <bgColor indexed="64"/>
      </patternFill>
    </fill>
    <fill>
      <patternFill patternType="solid">
        <fgColor indexed="27"/>
        <bgColor indexed="64"/>
      </patternFill>
    </fill>
    <fill>
      <patternFill patternType="solid">
        <fgColor indexed="9"/>
        <bgColor indexed="64"/>
      </patternFill>
    </fill>
    <fill>
      <patternFill patternType="solid">
        <fgColor indexed="13"/>
        <bgColor indexed="64"/>
      </patternFill>
    </fill>
  </fills>
  <borders count="79">
    <border>
      <left/>
      <right/>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medium">
        <color indexed="64"/>
      </left>
      <right/>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medium">
        <color indexed="64"/>
      </right>
      <top/>
      <bottom style="medium">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s>
  <cellStyleXfs count="1">
    <xf numFmtId="0" fontId="0" fillId="0" borderId="0"/>
  </cellStyleXfs>
  <cellXfs count="727">
    <xf numFmtId="0" fontId="0" fillId="0" borderId="0" xfId="0"/>
    <xf numFmtId="0" fontId="3" fillId="0" borderId="0" xfId="0" applyFont="1"/>
    <xf numFmtId="0" fontId="5" fillId="0" borderId="0" xfId="0" applyFont="1"/>
    <xf numFmtId="0" fontId="6" fillId="0" borderId="0" xfId="0" applyFont="1" applyAlignment="1">
      <alignment horizontal="left"/>
    </xf>
    <xf numFmtId="0" fontId="6" fillId="0" borderId="0" xfId="0" applyFont="1"/>
    <xf numFmtId="0" fontId="9" fillId="0" borderId="0" xfId="0" applyFont="1"/>
    <xf numFmtId="0" fontId="6" fillId="0" borderId="0" xfId="0" applyFont="1" applyAlignment="1">
      <alignment horizontal="left" wrapText="1"/>
    </xf>
    <xf numFmtId="0" fontId="5" fillId="0" borderId="0" xfId="0" applyFont="1" applyFill="1" applyBorder="1" applyAlignment="1"/>
    <xf numFmtId="0" fontId="0" fillId="0" borderId="0" xfId="0" applyFill="1" applyBorder="1" applyAlignment="1"/>
    <xf numFmtId="0" fontId="10" fillId="0" borderId="0" xfId="0" applyFont="1" applyFill="1" applyBorder="1" applyAlignment="1"/>
    <xf numFmtId="0" fontId="11" fillId="0" borderId="0" xfId="0" applyFont="1" applyFill="1" applyBorder="1" applyAlignment="1"/>
    <xf numFmtId="0" fontId="2" fillId="0" borderId="0" xfId="0" applyFont="1" applyFill="1" applyBorder="1" applyAlignment="1">
      <alignment horizontal="center"/>
    </xf>
    <xf numFmtId="0" fontId="5" fillId="0" borderId="0" xfId="0" applyFont="1" applyFill="1" applyBorder="1" applyAlignment="1">
      <alignment horizontal="center"/>
    </xf>
    <xf numFmtId="0" fontId="4" fillId="0" borderId="0" xfId="0" applyFont="1" applyFill="1" applyBorder="1" applyAlignment="1">
      <alignment vertical="top" wrapText="1"/>
    </xf>
    <xf numFmtId="0" fontId="1" fillId="0" borderId="0" xfId="0" applyFont="1" applyFill="1" applyBorder="1" applyAlignment="1">
      <alignment horizontal="center" vertical="center" textRotation="180" wrapText="1"/>
    </xf>
    <xf numFmtId="0" fontId="4" fillId="0" borderId="0" xfId="0" applyFont="1" applyFill="1" applyBorder="1" applyAlignment="1">
      <alignment horizontal="center" vertical="center" textRotation="90" wrapText="1"/>
    </xf>
    <xf numFmtId="0" fontId="5" fillId="0" borderId="0" xfId="0" applyFont="1" applyFill="1" applyBorder="1" applyAlignment="1">
      <alignment vertical="top" wrapText="1"/>
    </xf>
    <xf numFmtId="0" fontId="5" fillId="0" borderId="0" xfId="0" applyFont="1" applyFill="1" applyBorder="1" applyAlignment="1">
      <alignment horizontal="left"/>
    </xf>
    <xf numFmtId="0" fontId="6" fillId="0" borderId="0" xfId="0" applyFont="1" applyFill="1"/>
    <xf numFmtId="0" fontId="3" fillId="0" borderId="0" xfId="0" applyFont="1" applyFill="1"/>
    <xf numFmtId="0" fontId="18" fillId="0" borderId="0" xfId="0" applyFont="1"/>
    <xf numFmtId="0" fontId="16" fillId="0" borderId="0" xfId="0" applyFont="1"/>
    <xf numFmtId="0" fontId="0" fillId="0" borderId="0" xfId="0" applyProtection="1"/>
    <xf numFmtId="0" fontId="17" fillId="0" borderId="0" xfId="0" applyFont="1" applyProtection="1"/>
    <xf numFmtId="0" fontId="3" fillId="0" borderId="0" xfId="0" applyFont="1" applyProtection="1"/>
    <xf numFmtId="0" fontId="8" fillId="0" borderId="1" xfId="0" applyFont="1" applyBorder="1" applyAlignment="1" applyProtection="1">
      <alignment vertical="top" wrapText="1"/>
    </xf>
    <xf numFmtId="0" fontId="1" fillId="2" borderId="2" xfId="0" applyFont="1" applyFill="1" applyBorder="1" applyAlignment="1" applyProtection="1">
      <alignment horizontal="center" vertical="top" wrapText="1"/>
    </xf>
    <xf numFmtId="0" fontId="1" fillId="2" borderId="3" xfId="0" applyFont="1" applyFill="1" applyBorder="1" applyAlignment="1" applyProtection="1">
      <alignment horizontal="center" vertical="top" wrapText="1"/>
    </xf>
    <xf numFmtId="0" fontId="1" fillId="3" borderId="4" xfId="0" applyFont="1" applyFill="1" applyBorder="1" applyAlignment="1" applyProtection="1">
      <alignment horizontal="center" vertical="top" wrapText="1"/>
    </xf>
    <xf numFmtId="0" fontId="1" fillId="2" borderId="5" xfId="0" applyFont="1" applyFill="1" applyBorder="1" applyAlignment="1" applyProtection="1">
      <alignment horizontal="center" vertical="top" wrapText="1"/>
    </xf>
    <xf numFmtId="0" fontId="5" fillId="0" borderId="0" xfId="0" applyFont="1" applyProtection="1"/>
    <xf numFmtId="0" fontId="0" fillId="0" borderId="0" xfId="0" applyBorder="1" applyAlignment="1" applyProtection="1">
      <alignment vertical="center" textRotation="90" wrapText="1"/>
    </xf>
    <xf numFmtId="0" fontId="4" fillId="3" borderId="6" xfId="0" applyFont="1" applyFill="1" applyBorder="1" applyAlignment="1" applyProtection="1">
      <alignment vertical="top" wrapText="1"/>
    </xf>
    <xf numFmtId="0" fontId="4" fillId="3" borderId="7" xfId="0" applyFont="1" applyFill="1" applyBorder="1" applyAlignment="1" applyProtection="1">
      <alignment vertical="top" wrapText="1"/>
    </xf>
    <xf numFmtId="0" fontId="4" fillId="3" borderId="8" xfId="0" applyFont="1" applyFill="1" applyBorder="1" applyAlignment="1" applyProtection="1">
      <alignment horizontal="center" vertical="top" wrapText="1"/>
    </xf>
    <xf numFmtId="0" fontId="4" fillId="3" borderId="9" xfId="0" applyFont="1" applyFill="1" applyBorder="1" applyAlignment="1" applyProtection="1">
      <alignment horizontal="center" vertical="top" wrapText="1"/>
    </xf>
    <xf numFmtId="0" fontId="4" fillId="3" borderId="10" xfId="0" applyFont="1" applyFill="1" applyBorder="1" applyAlignment="1" applyProtection="1">
      <alignment horizontal="center" vertical="top" wrapText="1"/>
    </xf>
    <xf numFmtId="0" fontId="4" fillId="4" borderId="11" xfId="0" applyFont="1" applyFill="1" applyBorder="1" applyAlignment="1" applyProtection="1">
      <alignment vertical="top" wrapText="1"/>
    </xf>
    <xf numFmtId="0" fontId="4" fillId="3" borderId="12" xfId="0" applyFont="1" applyFill="1" applyBorder="1" applyAlignment="1" applyProtection="1">
      <alignment horizontal="center" vertical="top" wrapText="1"/>
    </xf>
    <xf numFmtId="0" fontId="4" fillId="5" borderId="13" xfId="0" applyFont="1" applyFill="1" applyBorder="1" applyAlignment="1" applyProtection="1">
      <alignment horizontal="center" vertical="top" wrapText="1"/>
    </xf>
    <xf numFmtId="0" fontId="8" fillId="0" borderId="8" xfId="0" applyFont="1" applyBorder="1" applyAlignment="1" applyProtection="1">
      <alignment vertical="top" wrapText="1"/>
    </xf>
    <xf numFmtId="0" fontId="8" fillId="0" borderId="14" xfId="0" applyFont="1" applyBorder="1" applyAlignment="1" applyProtection="1">
      <alignment vertical="top" wrapText="1"/>
    </xf>
    <xf numFmtId="0" fontId="13" fillId="2" borderId="15" xfId="0" applyFont="1" applyFill="1" applyBorder="1" applyAlignment="1" applyProtection="1">
      <alignment horizontal="center" vertical="top" wrapText="1"/>
    </xf>
    <xf numFmtId="0" fontId="13" fillId="2" borderId="12" xfId="0" applyFont="1" applyFill="1" applyBorder="1" applyAlignment="1" applyProtection="1">
      <alignment horizontal="center" vertical="top" wrapText="1"/>
    </xf>
    <xf numFmtId="0" fontId="13" fillId="2" borderId="7" xfId="0" applyFont="1" applyFill="1" applyBorder="1" applyAlignment="1" applyProtection="1">
      <alignment horizontal="center" vertical="top" wrapText="1"/>
    </xf>
    <xf numFmtId="0" fontId="1" fillId="2" borderId="16" xfId="0" applyFont="1" applyFill="1" applyBorder="1" applyAlignment="1" applyProtection="1">
      <alignment horizontal="center" vertical="top" wrapText="1"/>
    </xf>
    <xf numFmtId="0" fontId="1" fillId="2" borderId="17" xfId="0" applyFont="1" applyFill="1" applyBorder="1" applyAlignment="1" applyProtection="1">
      <alignment horizontal="center" vertical="top" wrapText="1"/>
    </xf>
    <xf numFmtId="0" fontId="1" fillId="2" borderId="18" xfId="0" applyFont="1" applyFill="1" applyBorder="1" applyAlignment="1" applyProtection="1">
      <alignment horizontal="center" vertical="top" wrapText="1"/>
    </xf>
    <xf numFmtId="0" fontId="1" fillId="3" borderId="19" xfId="0" applyFont="1" applyFill="1" applyBorder="1" applyAlignment="1" applyProtection="1">
      <alignment horizontal="center" vertical="top" wrapText="1"/>
    </xf>
    <xf numFmtId="0" fontId="13" fillId="2" borderId="20" xfId="0" applyFont="1" applyFill="1" applyBorder="1" applyAlignment="1" applyProtection="1">
      <alignment horizontal="center" vertical="top" wrapText="1"/>
    </xf>
    <xf numFmtId="0" fontId="1" fillId="3" borderId="21" xfId="0" applyFont="1" applyFill="1" applyBorder="1" applyAlignment="1" applyProtection="1">
      <alignment horizontal="center" vertical="top" wrapText="1"/>
    </xf>
    <xf numFmtId="0" fontId="4" fillId="2" borderId="22" xfId="0" applyFont="1" applyFill="1" applyBorder="1" applyAlignment="1" applyProtection="1">
      <alignment horizontal="center" vertical="top" wrapText="1"/>
    </xf>
    <xf numFmtId="0" fontId="4" fillId="2" borderId="10" xfId="0" applyFont="1" applyFill="1" applyBorder="1" applyAlignment="1" applyProtection="1">
      <alignment horizontal="center" vertical="top" wrapText="1"/>
    </xf>
    <xf numFmtId="0" fontId="5" fillId="2" borderId="23" xfId="0" applyFont="1" applyFill="1" applyBorder="1" applyAlignment="1" applyProtection="1">
      <alignment vertical="top" wrapText="1"/>
    </xf>
    <xf numFmtId="0" fontId="13" fillId="2" borderId="24" xfId="0" applyFont="1" applyFill="1" applyBorder="1" applyAlignment="1" applyProtection="1">
      <alignment horizontal="center" vertical="top" wrapText="1"/>
    </xf>
    <xf numFmtId="0" fontId="13" fillId="2" borderId="25" xfId="0" applyFont="1" applyFill="1" applyBorder="1" applyAlignment="1" applyProtection="1">
      <alignment horizontal="center" vertical="top" wrapText="1"/>
    </xf>
    <xf numFmtId="0" fontId="13" fillId="2" borderId="26" xfId="0" applyFont="1" applyFill="1" applyBorder="1" applyAlignment="1" applyProtection="1">
      <alignment horizontal="center" vertical="top" wrapText="1"/>
    </xf>
    <xf numFmtId="0" fontId="13" fillId="2" borderId="27" xfId="0" applyFont="1" applyFill="1" applyBorder="1" applyAlignment="1" applyProtection="1">
      <alignment horizontal="center" vertical="top" wrapText="1"/>
    </xf>
    <xf numFmtId="0" fontId="13" fillId="2" borderId="11" xfId="0" applyFont="1" applyFill="1" applyBorder="1" applyAlignment="1" applyProtection="1">
      <alignment horizontal="center" vertical="top" wrapText="1"/>
    </xf>
    <xf numFmtId="0" fontId="13" fillId="2" borderId="28" xfId="0" applyFont="1" applyFill="1" applyBorder="1" applyAlignment="1" applyProtection="1">
      <alignment horizontal="center" vertical="top" wrapText="1"/>
    </xf>
    <xf numFmtId="0" fontId="13" fillId="2" borderId="29" xfId="0" applyFont="1" applyFill="1" applyBorder="1" applyAlignment="1" applyProtection="1">
      <alignment horizontal="center" vertical="top" wrapText="1"/>
    </xf>
    <xf numFmtId="0" fontId="4" fillId="2" borderId="8" xfId="0" applyFont="1" applyFill="1" applyBorder="1" applyAlignment="1" applyProtection="1">
      <alignment horizontal="center" vertical="top" wrapText="1"/>
    </xf>
    <xf numFmtId="0" fontId="4" fillId="2" borderId="6" xfId="0" applyFont="1" applyFill="1" applyBorder="1" applyAlignment="1" applyProtection="1">
      <alignment horizontal="center" vertical="top" wrapText="1"/>
    </xf>
    <xf numFmtId="0" fontId="5" fillId="2" borderId="30" xfId="0" applyFont="1" applyFill="1" applyBorder="1" applyAlignment="1" applyProtection="1">
      <alignment vertical="top" wrapText="1"/>
    </xf>
    <xf numFmtId="0" fontId="13" fillId="2" borderId="31" xfId="0" applyFont="1" applyFill="1" applyBorder="1" applyAlignment="1" applyProtection="1">
      <alignment horizontal="center" vertical="top" wrapText="1"/>
    </xf>
    <xf numFmtId="0" fontId="13" fillId="2" borderId="32" xfId="0" applyFont="1" applyFill="1" applyBorder="1" applyAlignment="1" applyProtection="1">
      <alignment horizontal="center" vertical="top" wrapText="1"/>
    </xf>
    <xf numFmtId="0" fontId="5" fillId="2" borderId="33" xfId="0" applyFont="1" applyFill="1" applyBorder="1" applyAlignment="1" applyProtection="1">
      <alignment vertical="top" wrapText="1"/>
    </xf>
    <xf numFmtId="0" fontId="8" fillId="0" borderId="33" xfId="0" applyFont="1" applyFill="1" applyBorder="1" applyAlignment="1" applyProtection="1">
      <alignment vertical="top" wrapText="1"/>
    </xf>
    <xf numFmtId="0" fontId="4" fillId="3" borderId="0" xfId="0" applyFont="1" applyFill="1" applyBorder="1" applyAlignment="1" applyProtection="1">
      <alignment vertical="top" wrapText="1"/>
    </xf>
    <xf numFmtId="0" fontId="14" fillId="2" borderId="8" xfId="0" applyFont="1" applyFill="1" applyBorder="1" applyAlignment="1" applyProtection="1">
      <alignment horizontal="center" vertical="top" wrapText="1"/>
    </xf>
    <xf numFmtId="0" fontId="14" fillId="2" borderId="6" xfId="0" applyFont="1" applyFill="1" applyBorder="1" applyAlignment="1" applyProtection="1">
      <alignment horizontal="center" vertical="top" wrapText="1"/>
    </xf>
    <xf numFmtId="0" fontId="0" fillId="0" borderId="0" xfId="0" applyAlignment="1" applyProtection="1"/>
    <xf numFmtId="0" fontId="0" fillId="0" borderId="34" xfId="0" applyBorder="1" applyAlignment="1" applyProtection="1"/>
    <xf numFmtId="0" fontId="5" fillId="0" borderId="35" xfId="0" applyFont="1" applyBorder="1" applyAlignment="1" applyProtection="1">
      <alignment vertical="top" wrapText="1"/>
    </xf>
    <xf numFmtId="0" fontId="5" fillId="0" borderId="36" xfId="0" applyFont="1" applyBorder="1" applyAlignment="1" applyProtection="1">
      <alignment vertical="top" wrapText="1"/>
    </xf>
    <xf numFmtId="0" fontId="5" fillId="0" borderId="30" xfId="0" applyFont="1" applyBorder="1" applyAlignment="1" applyProtection="1">
      <alignment vertical="top" wrapText="1"/>
    </xf>
    <xf numFmtId="0" fontId="0" fillId="0" borderId="8" xfId="0" applyBorder="1" applyProtection="1"/>
    <xf numFmtId="0" fontId="5" fillId="0" borderId="6" xfId="0" applyFont="1" applyBorder="1" applyAlignment="1" applyProtection="1">
      <alignment vertical="top" wrapText="1"/>
    </xf>
    <xf numFmtId="0" fontId="0" fillId="0" borderId="12" xfId="0" applyBorder="1" applyProtection="1"/>
    <xf numFmtId="0" fontId="5" fillId="0" borderId="7" xfId="0" applyFont="1" applyBorder="1" applyAlignment="1" applyProtection="1">
      <alignment vertical="top" wrapText="1"/>
    </xf>
    <xf numFmtId="0" fontId="0" fillId="0" borderId="9" xfId="0" applyBorder="1" applyProtection="1"/>
    <xf numFmtId="0" fontId="5" fillId="0" borderId="37" xfId="0" applyFont="1" applyBorder="1" applyAlignment="1" applyProtection="1">
      <alignment vertical="top" wrapText="1"/>
    </xf>
    <xf numFmtId="0" fontId="5" fillId="0" borderId="0" xfId="0" applyFont="1" applyAlignment="1" applyProtection="1">
      <alignment horizontal="left" indent="4"/>
    </xf>
    <xf numFmtId="0" fontId="15" fillId="0" borderId="0" xfId="0" applyFont="1" applyProtection="1"/>
    <xf numFmtId="0" fontId="10" fillId="0" borderId="0" xfId="0" applyFont="1" applyProtection="1"/>
    <xf numFmtId="0" fontId="11" fillId="0" borderId="0" xfId="0" applyFont="1" applyProtection="1"/>
    <xf numFmtId="0" fontId="13" fillId="2" borderId="38" xfId="0" applyFont="1" applyFill="1" applyBorder="1" applyAlignment="1" applyProtection="1">
      <alignment horizontal="center" vertical="top" wrapText="1"/>
    </xf>
    <xf numFmtId="0" fontId="4" fillId="2" borderId="22" xfId="0" applyFont="1" applyFill="1" applyBorder="1" applyAlignment="1" applyProtection="1">
      <alignment vertical="top" wrapText="1"/>
    </xf>
    <xf numFmtId="0" fontId="4" fillId="2" borderId="0" xfId="0" applyFont="1" applyFill="1" applyBorder="1" applyAlignment="1" applyProtection="1">
      <alignment vertical="top" wrapText="1"/>
    </xf>
    <xf numFmtId="0" fontId="4" fillId="2" borderId="10" xfId="0" applyFont="1" applyFill="1" applyBorder="1" applyAlignment="1" applyProtection="1">
      <alignment vertical="top" wrapText="1"/>
    </xf>
    <xf numFmtId="0" fontId="4" fillId="0" borderId="24" xfId="0" applyFont="1" applyBorder="1" applyAlignment="1" applyProtection="1">
      <alignment horizontal="center" vertical="top" wrapText="1"/>
    </xf>
    <xf numFmtId="0" fontId="4" fillId="0" borderId="39" xfId="0" applyFont="1" applyBorder="1" applyAlignment="1" applyProtection="1">
      <alignment horizontal="center" vertical="top" wrapText="1"/>
    </xf>
    <xf numFmtId="0" fontId="4" fillId="0" borderId="21" xfId="0" applyFont="1" applyBorder="1" applyAlignment="1" applyProtection="1">
      <alignment horizontal="center" vertical="top" wrapText="1"/>
    </xf>
    <xf numFmtId="0" fontId="4" fillId="0" borderId="4" xfId="0" applyFont="1" applyBorder="1" applyAlignment="1" applyProtection="1">
      <alignment horizontal="center" vertical="top" wrapText="1"/>
    </xf>
    <xf numFmtId="0" fontId="4" fillId="0" borderId="40" xfId="0" applyFont="1" applyBorder="1" applyAlignment="1" applyProtection="1">
      <alignment horizontal="center" vertical="top" wrapText="1"/>
    </xf>
    <xf numFmtId="0" fontId="4" fillId="0" borderId="41" xfId="0" applyFont="1" applyBorder="1" applyAlignment="1" applyProtection="1">
      <alignment horizontal="center" vertical="top" wrapText="1"/>
    </xf>
    <xf numFmtId="0" fontId="4" fillId="0" borderId="32" xfId="0" applyFont="1" applyBorder="1" applyAlignment="1" applyProtection="1">
      <alignment horizontal="center" vertical="top" wrapText="1"/>
    </xf>
    <xf numFmtId="0" fontId="4" fillId="0" borderId="31" xfId="0" applyFont="1" applyBorder="1" applyAlignment="1" applyProtection="1">
      <alignment horizontal="center" vertical="top" wrapText="1"/>
    </xf>
    <xf numFmtId="0" fontId="4" fillId="0" borderId="26" xfId="0" applyFont="1" applyBorder="1" applyAlignment="1" applyProtection="1">
      <alignment horizontal="center" vertical="top" wrapText="1"/>
    </xf>
    <xf numFmtId="0" fontId="0" fillId="0" borderId="39" xfId="0" applyFill="1" applyBorder="1" applyProtection="1">
      <protection locked="0"/>
    </xf>
    <xf numFmtId="0" fontId="14" fillId="2" borderId="42" xfId="0" applyFont="1" applyFill="1" applyBorder="1" applyAlignment="1" applyProtection="1">
      <alignment horizontal="center"/>
    </xf>
    <xf numFmtId="0" fontId="14" fillId="2" borderId="43" xfId="0" applyFont="1" applyFill="1" applyBorder="1" applyAlignment="1" applyProtection="1">
      <alignment horizontal="center"/>
    </xf>
    <xf numFmtId="0" fontId="14" fillId="6" borderId="43" xfId="0" applyFont="1" applyFill="1" applyBorder="1" applyAlignment="1" applyProtection="1">
      <alignment horizontal="center"/>
    </xf>
    <xf numFmtId="0" fontId="14" fillId="0" borderId="43" xfId="0" applyFont="1" applyFill="1" applyBorder="1" applyAlignment="1" applyProtection="1">
      <alignment horizontal="center"/>
    </xf>
    <xf numFmtId="0" fontId="3" fillId="0" borderId="1" xfId="0" applyFont="1" applyBorder="1" applyProtection="1"/>
    <xf numFmtId="0" fontId="1" fillId="0" borderId="35" xfId="0" applyFont="1" applyBorder="1" applyProtection="1"/>
    <xf numFmtId="0" fontId="3" fillId="0" borderId="44" xfId="0" applyFont="1" applyBorder="1" applyProtection="1"/>
    <xf numFmtId="0" fontId="1" fillId="0" borderId="30" xfId="0" applyFont="1" applyBorder="1" applyProtection="1"/>
    <xf numFmtId="0" fontId="3" fillId="0" borderId="0" xfId="0" applyFont="1" applyBorder="1" applyProtection="1"/>
    <xf numFmtId="0" fontId="0" fillId="0" borderId="0" xfId="0" applyBorder="1" applyProtection="1"/>
    <xf numFmtId="0" fontId="3" fillId="0" borderId="0" xfId="0" applyFont="1" applyFill="1" applyBorder="1" applyProtection="1"/>
    <xf numFmtId="0" fontId="19" fillId="0" borderId="0" xfId="0" applyFont="1" applyBorder="1" applyProtection="1"/>
    <xf numFmtId="0" fontId="1" fillId="0" borderId="0" xfId="0" applyFont="1" applyBorder="1" applyProtection="1"/>
    <xf numFmtId="0" fontId="1" fillId="0" borderId="45" xfId="0" applyFont="1" applyBorder="1" applyProtection="1"/>
    <xf numFmtId="0" fontId="1" fillId="0" borderId="44" xfId="0" applyFont="1" applyBorder="1" applyProtection="1"/>
    <xf numFmtId="0" fontId="0" fillId="0" borderId="15" xfId="0" applyBorder="1"/>
    <xf numFmtId="0" fontId="14" fillId="0" borderId="46" xfId="0" applyFont="1" applyFill="1" applyBorder="1" applyAlignment="1" applyProtection="1">
      <alignment horizontal="center"/>
    </xf>
    <xf numFmtId="0" fontId="0" fillId="0" borderId="1" xfId="0" applyBorder="1" applyProtection="1"/>
    <xf numFmtId="0" fontId="0" fillId="0" borderId="15" xfId="0" applyBorder="1" applyAlignment="1"/>
    <xf numFmtId="0" fontId="14" fillId="2" borderId="46" xfId="0" applyFont="1" applyFill="1" applyBorder="1" applyAlignment="1" applyProtection="1">
      <alignment horizontal="center"/>
    </xf>
    <xf numFmtId="0" fontId="14" fillId="2" borderId="1" xfId="0" applyFont="1" applyFill="1" applyBorder="1" applyAlignment="1" applyProtection="1">
      <alignment horizontal="center" wrapText="1"/>
    </xf>
    <xf numFmtId="0" fontId="0" fillId="0" borderId="13" xfId="0" applyBorder="1"/>
    <xf numFmtId="0" fontId="0" fillId="0" borderId="0" xfId="0" applyBorder="1"/>
    <xf numFmtId="0" fontId="0" fillId="0" borderId="0" xfId="0" applyBorder="1" applyAlignment="1"/>
    <xf numFmtId="0" fontId="14" fillId="0" borderId="47" xfId="0" applyFont="1" applyBorder="1"/>
    <xf numFmtId="0" fontId="1" fillId="0" borderId="48" xfId="0" applyFont="1" applyFill="1" applyBorder="1" applyProtection="1"/>
    <xf numFmtId="0" fontId="3" fillId="0" borderId="48" xfId="0" applyFont="1" applyBorder="1"/>
    <xf numFmtId="0" fontId="3" fillId="0" borderId="49" xfId="0" applyFont="1" applyBorder="1" applyAlignment="1"/>
    <xf numFmtId="0" fontId="3" fillId="0" borderId="50" xfId="0" applyFont="1" applyBorder="1" applyAlignment="1"/>
    <xf numFmtId="0" fontId="0" fillId="0" borderId="51" xfId="0" applyBorder="1"/>
    <xf numFmtId="0" fontId="0" fillId="0" borderId="52" xfId="0" applyBorder="1"/>
    <xf numFmtId="0" fontId="0" fillId="0" borderId="41" xfId="0" applyBorder="1"/>
    <xf numFmtId="0" fontId="0" fillId="0" borderId="31" xfId="0" applyBorder="1"/>
    <xf numFmtId="0" fontId="0" fillId="0" borderId="27" xfId="0" applyBorder="1"/>
    <xf numFmtId="0" fontId="3" fillId="0" borderId="53" xfId="0" applyFont="1" applyBorder="1" applyAlignment="1"/>
    <xf numFmtId="0" fontId="3" fillId="0" borderId="0" xfId="0" applyFont="1" applyBorder="1" applyAlignment="1"/>
    <xf numFmtId="0" fontId="0" fillId="0" borderId="0" xfId="0" applyBorder="1" applyAlignment="1">
      <alignment horizontal="center"/>
    </xf>
    <xf numFmtId="0" fontId="3" fillId="0" borderId="15" xfId="0" applyFont="1" applyBorder="1" applyAlignment="1"/>
    <xf numFmtId="0" fontId="3" fillId="0" borderId="35" xfId="0" applyFont="1" applyFill="1" applyBorder="1" applyProtection="1"/>
    <xf numFmtId="0" fontId="0" fillId="0" borderId="45" xfId="0" applyBorder="1" applyProtection="1"/>
    <xf numFmtId="0" fontId="2" fillId="0" borderId="0" xfId="0" applyFont="1" applyBorder="1" applyProtection="1"/>
    <xf numFmtId="0" fontId="3" fillId="0" borderId="54" xfId="0" applyFont="1" applyFill="1" applyBorder="1" applyProtection="1"/>
    <xf numFmtId="0" fontId="0" fillId="0" borderId="30" xfId="0" applyBorder="1" applyProtection="1"/>
    <xf numFmtId="0" fontId="3" fillId="0" borderId="55" xfId="0" applyFont="1" applyFill="1" applyBorder="1" applyProtection="1"/>
    <xf numFmtId="0" fontId="14" fillId="0" borderId="56" xfId="0" applyFont="1" applyFill="1" applyBorder="1" applyAlignment="1" applyProtection="1">
      <alignment horizontal="center"/>
    </xf>
    <xf numFmtId="0" fontId="14" fillId="0" borderId="1" xfId="0" applyFont="1" applyBorder="1" applyAlignment="1" applyProtection="1">
      <alignment horizontal="center"/>
    </xf>
    <xf numFmtId="0" fontId="3" fillId="0" borderId="30" xfId="0" applyFont="1" applyFill="1" applyBorder="1" applyProtection="1"/>
    <xf numFmtId="0" fontId="20" fillId="0" borderId="15" xfId="0" applyFont="1" applyBorder="1" applyProtection="1"/>
    <xf numFmtId="0" fontId="20" fillId="0" borderId="41" xfId="0" applyFont="1" applyFill="1" applyBorder="1" applyProtection="1"/>
    <xf numFmtId="0" fontId="3" fillId="0" borderId="5" xfId="0" applyFont="1" applyFill="1" applyBorder="1" applyProtection="1"/>
    <xf numFmtId="0" fontId="20" fillId="0" borderId="31" xfId="0" applyFont="1" applyFill="1" applyBorder="1" applyProtection="1"/>
    <xf numFmtId="0" fontId="20" fillId="0" borderId="27" xfId="0" applyFont="1" applyBorder="1" applyProtection="1"/>
    <xf numFmtId="0" fontId="0" fillId="0" borderId="3" xfId="0" applyBorder="1" applyProtection="1"/>
    <xf numFmtId="0" fontId="4" fillId="0" borderId="14" xfId="0" applyFont="1" applyBorder="1" applyAlignment="1" applyProtection="1">
      <alignment horizontal="center" vertical="top" wrapText="1"/>
    </xf>
    <xf numFmtId="0" fontId="4" fillId="0" borderId="33" xfId="0" applyFont="1" applyBorder="1" applyAlignment="1" applyProtection="1">
      <alignment horizontal="center" vertical="top" wrapText="1"/>
    </xf>
    <xf numFmtId="0" fontId="0" fillId="0" borderId="21" xfId="0" applyFill="1" applyBorder="1" applyProtection="1">
      <protection locked="0"/>
    </xf>
    <xf numFmtId="0" fontId="0" fillId="0" borderId="10" xfId="0" applyBorder="1" applyAlignment="1"/>
    <xf numFmtId="0" fontId="0" fillId="0" borderId="10" xfId="0" applyBorder="1" applyAlignment="1">
      <alignment horizontal="left"/>
    </xf>
    <xf numFmtId="0" fontId="0" fillId="0" borderId="0" xfId="0" applyAlignment="1">
      <alignment horizontal="left"/>
    </xf>
    <xf numFmtId="0" fontId="4" fillId="2" borderId="0" xfId="0" applyFont="1" applyFill="1" applyBorder="1" applyAlignment="1" applyProtection="1">
      <alignment horizontal="center" vertical="top" wrapText="1"/>
    </xf>
    <xf numFmtId="0" fontId="4" fillId="2" borderId="12" xfId="0" applyFont="1" applyFill="1" applyBorder="1" applyAlignment="1" applyProtection="1">
      <alignment horizontal="center" vertical="top" wrapText="1"/>
    </xf>
    <xf numFmtId="0" fontId="4" fillId="2" borderId="7" xfId="0" applyFont="1" applyFill="1" applyBorder="1" applyAlignment="1" applyProtection="1">
      <alignment horizontal="center" vertical="top" wrapText="1"/>
    </xf>
    <xf numFmtId="0" fontId="4" fillId="3" borderId="37" xfId="0" applyFont="1" applyFill="1" applyBorder="1" applyAlignment="1" applyProtection="1">
      <alignment horizontal="center" vertical="top" wrapText="1"/>
    </xf>
    <xf numFmtId="0" fontId="4" fillId="3" borderId="0" xfId="0" applyFont="1" applyFill="1" applyBorder="1" applyAlignment="1" applyProtection="1">
      <alignment horizontal="center" vertical="top" wrapText="1"/>
    </xf>
    <xf numFmtId="0" fontId="4" fillId="3" borderId="22" xfId="0" applyFont="1" applyFill="1" applyBorder="1" applyAlignment="1" applyProtection="1">
      <alignment horizontal="center" vertical="top" wrapText="1"/>
    </xf>
    <xf numFmtId="0" fontId="2" fillId="0" borderId="0" xfId="0" applyFont="1" applyBorder="1" applyAlignment="1" applyProtection="1"/>
    <xf numFmtId="0" fontId="0" fillId="0" borderId="13" xfId="0" applyFill="1" applyBorder="1" applyProtection="1">
      <protection locked="0"/>
    </xf>
    <xf numFmtId="0" fontId="0" fillId="0" borderId="57" xfId="0" applyFill="1" applyBorder="1" applyProtection="1">
      <protection locked="0"/>
    </xf>
    <xf numFmtId="0" fontId="20" fillId="0" borderId="52" xfId="0" applyFont="1" applyFill="1" applyBorder="1" applyProtection="1"/>
    <xf numFmtId="0" fontId="20" fillId="0" borderId="13" xfId="0" applyFont="1" applyBorder="1" applyProtection="1"/>
    <xf numFmtId="0" fontId="3" fillId="0" borderId="16" xfId="0" applyFont="1" applyFill="1" applyBorder="1" applyProtection="1"/>
    <xf numFmtId="0" fontId="0" fillId="2" borderId="0" xfId="0" applyFill="1" applyBorder="1"/>
    <xf numFmtId="0" fontId="4" fillId="0" borderId="25" xfId="0" applyFont="1" applyBorder="1" applyAlignment="1" applyProtection="1">
      <alignment horizontal="center" vertical="top" wrapText="1"/>
    </xf>
    <xf numFmtId="0" fontId="1" fillId="3" borderId="50" xfId="0" applyFont="1" applyFill="1" applyBorder="1" applyAlignment="1" applyProtection="1">
      <alignment horizontal="center" vertical="top" wrapText="1"/>
    </xf>
    <xf numFmtId="0" fontId="14" fillId="6" borderId="47" xfId="0" applyFont="1" applyFill="1" applyBorder="1" applyAlignment="1" applyProtection="1">
      <alignment horizontal="center"/>
    </xf>
    <xf numFmtId="0" fontId="14" fillId="6" borderId="48" xfId="0" applyFont="1" applyFill="1" applyBorder="1" applyAlignment="1" applyProtection="1">
      <alignment horizontal="center"/>
    </xf>
    <xf numFmtId="0" fontId="5" fillId="2" borderId="12" xfId="0" applyFont="1" applyFill="1" applyBorder="1" applyAlignment="1" applyProtection="1">
      <alignment vertical="top" wrapText="1"/>
    </xf>
    <xf numFmtId="0" fontId="1" fillId="3" borderId="56" xfId="0" applyFont="1" applyFill="1" applyBorder="1" applyAlignment="1" applyProtection="1">
      <alignment horizontal="center" vertical="top" wrapText="1"/>
    </xf>
    <xf numFmtId="0" fontId="1" fillId="2" borderId="7" xfId="0" applyFont="1" applyFill="1" applyBorder="1" applyAlignment="1" applyProtection="1">
      <alignment horizontal="center" vertical="top" wrapText="1"/>
    </xf>
    <xf numFmtId="0" fontId="13" fillId="2" borderId="23" xfId="0" applyFont="1" applyFill="1" applyBorder="1" applyAlignment="1" applyProtection="1">
      <alignment horizontal="center" vertical="top" wrapText="1"/>
    </xf>
    <xf numFmtId="0" fontId="13" fillId="2" borderId="3" xfId="0" applyFont="1" applyFill="1" applyBorder="1" applyAlignment="1" applyProtection="1">
      <alignment horizontal="center" vertical="top" wrapText="1"/>
    </xf>
    <xf numFmtId="0" fontId="8" fillId="0" borderId="35" xfId="0" applyFont="1" applyBorder="1" applyAlignment="1" applyProtection="1">
      <alignment vertical="top" wrapText="1"/>
    </xf>
    <xf numFmtId="0" fontId="14" fillId="2" borderId="56" xfId="0" applyFont="1" applyFill="1" applyBorder="1" applyAlignment="1" applyProtection="1">
      <alignment horizontal="center"/>
    </xf>
    <xf numFmtId="0" fontId="14" fillId="6" borderId="1" xfId="0" applyFont="1" applyFill="1" applyBorder="1" applyAlignment="1" applyProtection="1">
      <alignment horizontal="center" wrapText="1"/>
    </xf>
    <xf numFmtId="0" fontId="0" fillId="2" borderId="22" xfId="0" applyFill="1" applyBorder="1" applyAlignment="1"/>
    <xf numFmtId="0" fontId="0" fillId="2" borderId="0" xfId="0" applyFill="1" applyBorder="1" applyAlignment="1"/>
    <xf numFmtId="0" fontId="0" fillId="2" borderId="10" xfId="0" applyFill="1" applyBorder="1" applyAlignment="1"/>
    <xf numFmtId="0" fontId="4" fillId="0" borderId="58" xfId="0" applyFont="1" applyBorder="1" applyAlignment="1" applyProtection="1">
      <alignment horizontal="center" vertical="top" wrapText="1"/>
    </xf>
    <xf numFmtId="0" fontId="9" fillId="2" borderId="9" xfId="0" applyFont="1" applyFill="1" applyBorder="1" applyAlignment="1" applyProtection="1">
      <alignment horizontal="center" vertical="top" wrapText="1"/>
    </xf>
    <xf numFmtId="0" fontId="0" fillId="2" borderId="10" xfId="0" applyFill="1" applyBorder="1"/>
    <xf numFmtId="0" fontId="14" fillId="2" borderId="0" xfId="0" applyFont="1" applyFill="1" applyBorder="1" applyAlignment="1"/>
    <xf numFmtId="0" fontId="14" fillId="6" borderId="6" xfId="0" applyFont="1" applyFill="1" applyBorder="1" applyAlignment="1" applyProtection="1">
      <alignment horizontal="center"/>
    </xf>
    <xf numFmtId="0" fontId="0" fillId="0" borderId="40" xfId="0" applyFill="1" applyBorder="1" applyProtection="1">
      <protection locked="0"/>
    </xf>
    <xf numFmtId="0" fontId="3" fillId="0" borderId="44" xfId="0" applyFont="1" applyFill="1" applyBorder="1" applyProtection="1"/>
    <xf numFmtId="0" fontId="4" fillId="2" borderId="7" xfId="0" applyFont="1" applyFill="1" applyBorder="1" applyAlignment="1" applyProtection="1">
      <alignment vertical="top" wrapText="1"/>
    </xf>
    <xf numFmtId="0" fontId="4" fillId="2" borderId="6" xfId="0" applyFont="1" applyFill="1" applyBorder="1" applyAlignment="1" applyProtection="1">
      <alignment vertical="top" wrapText="1"/>
    </xf>
    <xf numFmtId="0" fontId="8" fillId="0" borderId="57" xfId="0" applyFont="1" applyBorder="1" applyAlignment="1" applyProtection="1">
      <alignment vertical="top" wrapText="1"/>
    </xf>
    <xf numFmtId="0" fontId="5" fillId="3" borderId="25" xfId="0" applyFont="1" applyFill="1" applyBorder="1" applyAlignment="1" applyProtection="1">
      <alignment vertical="top" wrapText="1"/>
    </xf>
    <xf numFmtId="0" fontId="8" fillId="0" borderId="25" xfId="0" applyFont="1" applyBorder="1" applyAlignment="1" applyProtection="1">
      <alignment vertical="top" wrapText="1"/>
    </xf>
    <xf numFmtId="0" fontId="4" fillId="0" borderId="15" xfId="0" applyFont="1" applyFill="1" applyBorder="1" applyAlignment="1" applyProtection="1">
      <alignment horizontal="center" vertical="top" wrapText="1"/>
    </xf>
    <xf numFmtId="0" fontId="13" fillId="3" borderId="15" xfId="0" applyFont="1" applyFill="1" applyBorder="1" applyAlignment="1" applyProtection="1">
      <alignment horizontal="center" vertical="top" wrapText="1"/>
    </xf>
    <xf numFmtId="0" fontId="13" fillId="3" borderId="25" xfId="0" applyFont="1" applyFill="1" applyBorder="1" applyAlignment="1" applyProtection="1">
      <alignment horizontal="center" vertical="top" wrapText="1"/>
    </xf>
    <xf numFmtId="0" fontId="1" fillId="3" borderId="24" xfId="0" applyFont="1" applyFill="1" applyBorder="1" applyAlignment="1" applyProtection="1">
      <alignment horizontal="center" vertical="top" wrapText="1"/>
    </xf>
    <xf numFmtId="0" fontId="1" fillId="3" borderId="26" xfId="0" applyFont="1" applyFill="1" applyBorder="1" applyAlignment="1" applyProtection="1">
      <alignment horizontal="center" vertical="top" wrapText="1"/>
    </xf>
    <xf numFmtId="0" fontId="4" fillId="0" borderId="22" xfId="0" applyFont="1" applyBorder="1" applyAlignment="1" applyProtection="1">
      <alignment horizontal="center" vertical="top" wrapText="1"/>
    </xf>
    <xf numFmtId="0" fontId="4" fillId="0" borderId="8" xfId="0" applyFont="1" applyBorder="1" applyAlignment="1" applyProtection="1">
      <alignment vertical="top" wrapText="1"/>
    </xf>
    <xf numFmtId="0" fontId="4" fillId="0" borderId="23" xfId="0" applyFont="1" applyBorder="1" applyAlignment="1" applyProtection="1">
      <alignment horizontal="center" vertical="top" wrapText="1"/>
    </xf>
    <xf numFmtId="0" fontId="5" fillId="0" borderId="14" xfId="0" applyFont="1" applyBorder="1" applyAlignment="1" applyProtection="1">
      <alignment vertical="top" wrapText="1"/>
    </xf>
    <xf numFmtId="0" fontId="5" fillId="0" borderId="59" xfId="0" applyFont="1" applyBorder="1" applyAlignment="1" applyProtection="1">
      <alignment vertical="top" wrapText="1"/>
    </xf>
    <xf numFmtId="0" fontId="5" fillId="0" borderId="23" xfId="0" applyFont="1" applyBorder="1" applyAlignment="1" applyProtection="1">
      <alignment vertical="top" wrapText="1"/>
    </xf>
    <xf numFmtId="0" fontId="4" fillId="0" borderId="28" xfId="0" applyFont="1" applyBorder="1" applyAlignment="1" applyProtection="1">
      <alignment horizontal="center" vertical="top" wrapText="1"/>
    </xf>
    <xf numFmtId="0" fontId="3" fillId="0" borderId="0" xfId="0" applyFont="1" applyAlignment="1" applyProtection="1"/>
    <xf numFmtId="0" fontId="22" fillId="0" borderId="0" xfId="0" applyFont="1" applyBorder="1" applyAlignment="1" applyProtection="1"/>
    <xf numFmtId="0" fontId="22" fillId="0" borderId="34" xfId="0" applyFont="1" applyBorder="1" applyAlignment="1" applyProtection="1"/>
    <xf numFmtId="0" fontId="22" fillId="0" borderId="34" xfId="0" applyFont="1" applyBorder="1" applyAlignment="1" applyProtection="1">
      <protection locked="0"/>
    </xf>
    <xf numFmtId="0" fontId="2" fillId="0" borderId="0" xfId="0" applyFont="1" applyAlignment="1">
      <alignment vertical="center"/>
    </xf>
    <xf numFmtId="0" fontId="3" fillId="0" borderId="0" xfId="0" applyFont="1" applyAlignment="1">
      <alignment vertical="center"/>
    </xf>
    <xf numFmtId="0" fontId="0" fillId="0" borderId="34" xfId="0" applyBorder="1" applyAlignment="1"/>
    <xf numFmtId="0" fontId="3" fillId="0" borderId="0" xfId="0" applyFont="1" applyBorder="1" applyAlignment="1" applyProtection="1"/>
    <xf numFmtId="0" fontId="3" fillId="0" borderId="60" xfId="0" applyFont="1" applyBorder="1" applyAlignment="1" applyProtection="1"/>
    <xf numFmtId="0" fontId="3" fillId="0" borderId="60" xfId="0" applyFont="1" applyBorder="1" applyAlignment="1" applyProtection="1">
      <protection locked="0"/>
    </xf>
    <xf numFmtId="0" fontId="3" fillId="0" borderId="34" xfId="0" applyFont="1" applyBorder="1" applyAlignment="1">
      <alignment vertical="center"/>
    </xf>
    <xf numFmtId="0" fontId="0" fillId="0" borderId="60" xfId="0" applyBorder="1" applyAlignment="1" applyProtection="1"/>
    <xf numFmtId="0" fontId="0" fillId="0" borderId="56" xfId="0" applyBorder="1" applyAlignment="1" applyProtection="1">
      <alignment vertical="top" wrapText="1"/>
    </xf>
    <xf numFmtId="0" fontId="4" fillId="4" borderId="43" xfId="0" applyFont="1" applyFill="1" applyBorder="1" applyAlignment="1" applyProtection="1">
      <alignment horizontal="center" vertical="center" wrapText="1"/>
    </xf>
    <xf numFmtId="0" fontId="4" fillId="4" borderId="61" xfId="0" applyFont="1" applyFill="1" applyBorder="1" applyAlignment="1" applyProtection="1">
      <alignment horizontal="center" vertical="center" wrapText="1"/>
    </xf>
    <xf numFmtId="0" fontId="13" fillId="7" borderId="6" xfId="0" applyFont="1" applyFill="1" applyBorder="1" applyAlignment="1" applyProtection="1">
      <alignment horizontal="center" vertical="center" wrapText="1"/>
    </xf>
    <xf numFmtId="0" fontId="13" fillId="2" borderId="6" xfId="0" applyFont="1" applyFill="1" applyBorder="1" applyAlignment="1" applyProtection="1">
      <alignment horizontal="center" vertical="center" wrapText="1"/>
    </xf>
    <xf numFmtId="0" fontId="1" fillId="3" borderId="14" xfId="0" applyFont="1" applyFill="1" applyBorder="1" applyAlignment="1" applyProtection="1">
      <alignment horizontal="center" vertical="center" wrapText="1"/>
    </xf>
    <xf numFmtId="0" fontId="1" fillId="3" borderId="35" xfId="0" applyFont="1" applyFill="1" applyBorder="1" applyAlignment="1" applyProtection="1">
      <alignment horizontal="center" vertical="center"/>
    </xf>
    <xf numFmtId="0" fontId="1" fillId="3" borderId="35" xfId="0" applyFont="1" applyFill="1" applyBorder="1" applyProtection="1"/>
    <xf numFmtId="0" fontId="8" fillId="0" borderId="38" xfId="0" applyFont="1" applyBorder="1" applyAlignment="1" applyProtection="1">
      <alignment vertical="top" wrapText="1"/>
    </xf>
    <xf numFmtId="0" fontId="1" fillId="3" borderId="23" xfId="0" applyFont="1" applyFill="1" applyBorder="1" applyAlignment="1" applyProtection="1">
      <alignment horizontal="center" vertical="center" wrapText="1"/>
    </xf>
    <xf numFmtId="0" fontId="1" fillId="3" borderId="30" xfId="0" applyFont="1" applyFill="1" applyBorder="1" applyAlignment="1" applyProtection="1">
      <alignment horizontal="center" vertical="center"/>
    </xf>
    <xf numFmtId="0" fontId="1" fillId="3" borderId="30" xfId="0" applyFont="1" applyFill="1" applyBorder="1" applyProtection="1"/>
    <xf numFmtId="0" fontId="8" fillId="0" borderId="58" xfId="0" applyFont="1" applyBorder="1" applyAlignment="1" applyProtection="1">
      <alignment vertical="top" wrapText="1"/>
    </xf>
    <xf numFmtId="0" fontId="8" fillId="0" borderId="4" xfId="0" applyFont="1" applyBorder="1" applyAlignment="1" applyProtection="1">
      <alignment vertical="top" wrapText="1"/>
    </xf>
    <xf numFmtId="0" fontId="1" fillId="3" borderId="30" xfId="0" applyFont="1" applyFill="1" applyBorder="1" applyAlignment="1" applyProtection="1">
      <alignment horizontal="center" vertical="center" wrapText="1"/>
    </xf>
    <xf numFmtId="0" fontId="8" fillId="0" borderId="57" xfId="0" applyFont="1" applyFill="1" applyBorder="1" applyAlignment="1" applyProtection="1">
      <alignment vertical="top" wrapText="1"/>
    </xf>
    <xf numFmtId="0" fontId="1" fillId="3" borderId="58" xfId="0" applyFont="1" applyFill="1" applyBorder="1" applyAlignment="1" applyProtection="1">
      <alignment horizontal="center" vertical="center" wrapText="1"/>
    </xf>
    <xf numFmtId="0" fontId="1" fillId="3" borderId="29" xfId="0" applyFont="1" applyFill="1" applyBorder="1" applyAlignment="1" applyProtection="1">
      <alignment horizontal="center" vertical="center" wrapText="1"/>
    </xf>
    <xf numFmtId="0" fontId="4" fillId="0" borderId="1" xfId="0" applyFont="1" applyBorder="1" applyAlignment="1" applyProtection="1">
      <alignment vertical="center" textRotation="90" wrapText="1"/>
    </xf>
    <xf numFmtId="0" fontId="1" fillId="3" borderId="53" xfId="0" applyFont="1" applyFill="1" applyBorder="1" applyAlignment="1" applyProtection="1">
      <alignment horizontal="center" vertical="top" wrapText="1"/>
    </xf>
    <xf numFmtId="0" fontId="1" fillId="3" borderId="44" xfId="0" applyFont="1" applyFill="1" applyBorder="1" applyAlignment="1" applyProtection="1">
      <alignment horizontal="center" vertical="top" wrapText="1"/>
    </xf>
    <xf numFmtId="0" fontId="4" fillId="0" borderId="62" xfId="0" applyFont="1" applyBorder="1" applyAlignment="1" applyProtection="1">
      <alignment vertical="center" textRotation="90" wrapText="1"/>
    </xf>
    <xf numFmtId="0" fontId="4" fillId="0" borderId="45" xfId="0" applyFont="1" applyBorder="1" applyAlignment="1" applyProtection="1">
      <alignment vertical="center" textRotation="90" wrapText="1"/>
    </xf>
    <xf numFmtId="0" fontId="4" fillId="8" borderId="27" xfId="0" applyFont="1" applyFill="1" applyBorder="1" applyAlignment="1" applyProtection="1">
      <alignment vertical="top" wrapText="1"/>
    </xf>
    <xf numFmtId="0" fontId="4" fillId="8" borderId="20" xfId="0" applyFont="1" applyFill="1" applyBorder="1" applyAlignment="1" applyProtection="1">
      <alignment vertical="top" wrapText="1"/>
    </xf>
    <xf numFmtId="0" fontId="1" fillId="3" borderId="9" xfId="0" applyFont="1" applyFill="1" applyBorder="1" applyAlignment="1" applyProtection="1">
      <alignment horizontal="center" vertical="top" wrapText="1"/>
    </xf>
    <xf numFmtId="0" fontId="1" fillId="3" borderId="45" xfId="0" applyFont="1" applyFill="1" applyBorder="1" applyAlignment="1" applyProtection="1">
      <alignment horizontal="center" vertical="top" wrapText="1"/>
    </xf>
    <xf numFmtId="0" fontId="5" fillId="0" borderId="0" xfId="0" applyFont="1" applyAlignment="1">
      <alignment vertical="center"/>
    </xf>
    <xf numFmtId="0" fontId="5" fillId="0" borderId="34" xfId="0" applyFont="1" applyBorder="1" applyAlignment="1">
      <alignment vertical="center"/>
    </xf>
    <xf numFmtId="0" fontId="5" fillId="0" borderId="60" xfId="0" applyFont="1" applyBorder="1" applyAlignment="1">
      <alignment vertical="center"/>
    </xf>
    <xf numFmtId="0" fontId="0" fillId="0" borderId="60" xfId="0" applyBorder="1"/>
    <xf numFmtId="0" fontId="21" fillId="0" borderId="0" xfId="0" applyFont="1" applyAlignment="1"/>
    <xf numFmtId="0" fontId="4" fillId="3" borderId="1" xfId="0" applyFont="1" applyFill="1" applyBorder="1" applyAlignment="1" applyProtection="1">
      <alignment horizontal="center" vertical="center" wrapText="1"/>
    </xf>
    <xf numFmtId="0" fontId="1" fillId="3" borderId="35" xfId="0" applyFont="1" applyFill="1" applyBorder="1" applyAlignment="1" applyProtection="1">
      <alignment horizontal="center" vertical="center" wrapText="1"/>
    </xf>
    <xf numFmtId="0" fontId="1" fillId="3" borderId="63" xfId="0" applyFont="1" applyFill="1" applyBorder="1" applyAlignment="1" applyProtection="1">
      <alignment horizontal="center" vertical="center" wrapText="1"/>
    </xf>
    <xf numFmtId="0" fontId="1" fillId="3" borderId="64"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0" fontId="4" fillId="0" borderId="26" xfId="0" applyFont="1" applyFill="1" applyBorder="1" applyAlignment="1" applyProtection="1">
      <alignment horizontal="center" vertical="center" wrapText="1"/>
    </xf>
    <xf numFmtId="0" fontId="4" fillId="0" borderId="28" xfId="0" applyFont="1" applyFill="1" applyBorder="1" applyAlignment="1" applyProtection="1">
      <alignment horizontal="center" vertical="center" wrapText="1"/>
    </xf>
    <xf numFmtId="0" fontId="4" fillId="0" borderId="40" xfId="0" applyFont="1" applyFill="1" applyBorder="1" applyAlignment="1" applyProtection="1">
      <alignment horizontal="center" vertical="center" wrapText="1"/>
    </xf>
    <xf numFmtId="0" fontId="4" fillId="0" borderId="65" xfId="0" applyFont="1" applyFill="1" applyBorder="1" applyAlignment="1" applyProtection="1">
      <alignment horizontal="center" vertical="center" wrapText="1"/>
    </xf>
    <xf numFmtId="0" fontId="4" fillId="2" borderId="8" xfId="0" applyFont="1" applyFill="1" applyBorder="1" applyAlignment="1" applyProtection="1">
      <alignment horizontal="center" vertical="center" wrapText="1"/>
    </xf>
    <xf numFmtId="0" fontId="4" fillId="2" borderId="22" xfId="0" applyFont="1" applyFill="1" applyBorder="1" applyAlignment="1" applyProtection="1">
      <alignment horizontal="center" vertical="center" wrapText="1"/>
    </xf>
    <xf numFmtId="0" fontId="4" fillId="2" borderId="6" xfId="0" applyFont="1" applyFill="1" applyBorder="1" applyAlignment="1" applyProtection="1">
      <alignment horizontal="center" vertical="center" wrapText="1"/>
    </xf>
    <xf numFmtId="0" fontId="4" fillId="2" borderId="12" xfId="0" applyFont="1" applyFill="1" applyBorder="1" applyAlignment="1" applyProtection="1">
      <alignment horizontal="center" vertical="center" wrapText="1"/>
    </xf>
    <xf numFmtId="0" fontId="4" fillId="2" borderId="0"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4" fillId="0" borderId="40" xfId="0" applyFont="1" applyBorder="1" applyAlignment="1" applyProtection="1">
      <alignment horizontal="center" vertical="center" wrapText="1"/>
    </xf>
    <xf numFmtId="0" fontId="4" fillId="0" borderId="31" xfId="0" applyFont="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37" xfId="0" applyFont="1" applyFill="1" applyBorder="1" applyAlignment="1" applyProtection="1">
      <alignment horizontal="center" vertical="center" wrapText="1"/>
    </xf>
    <xf numFmtId="0" fontId="4" fillId="2" borderId="10" xfId="0" applyFont="1" applyFill="1" applyBorder="1" applyAlignment="1" applyProtection="1">
      <alignment horizontal="center" vertical="center" wrapText="1"/>
    </xf>
    <xf numFmtId="0" fontId="13" fillId="8" borderId="23" xfId="0" applyFont="1" applyFill="1" applyBorder="1" applyAlignment="1" applyProtection="1"/>
    <xf numFmtId="0" fontId="13" fillId="8" borderId="29" xfId="0" applyFont="1" applyFill="1" applyBorder="1" applyAlignment="1" applyProtection="1"/>
    <xf numFmtId="0" fontId="13" fillId="8" borderId="26" xfId="0" applyFont="1" applyFill="1" applyBorder="1" applyAlignment="1" applyProtection="1"/>
    <xf numFmtId="0" fontId="0" fillId="9" borderId="39" xfId="0" applyFill="1" applyBorder="1" applyProtection="1">
      <protection locked="0"/>
    </xf>
    <xf numFmtId="0" fontId="0" fillId="9" borderId="27" xfId="0" applyFill="1" applyBorder="1" applyProtection="1">
      <protection locked="0"/>
    </xf>
    <xf numFmtId="0" fontId="14" fillId="2" borderId="8" xfId="0" applyFont="1" applyFill="1" applyBorder="1" applyAlignment="1" applyProtection="1">
      <alignment horizontal="center"/>
    </xf>
    <xf numFmtId="0" fontId="2" fillId="0" borderId="0" xfId="0" applyFont="1" applyProtection="1"/>
    <xf numFmtId="0" fontId="0" fillId="2" borderId="66" xfId="0" applyFill="1" applyBorder="1" applyProtection="1"/>
    <xf numFmtId="0" fontId="3" fillId="0" borderId="35" xfId="0" applyFont="1" applyBorder="1" applyProtection="1"/>
    <xf numFmtId="0" fontId="0" fillId="0" borderId="67" xfId="0" applyFill="1" applyBorder="1" applyProtection="1">
      <protection locked="0"/>
    </xf>
    <xf numFmtId="0" fontId="0" fillId="2" borderId="61" xfId="0" applyFill="1" applyBorder="1" applyProtection="1"/>
    <xf numFmtId="0" fontId="0" fillId="0" borderId="56" xfId="0" applyFill="1" applyBorder="1" applyAlignment="1" applyProtection="1">
      <protection locked="0"/>
    </xf>
    <xf numFmtId="0" fontId="0" fillId="0" borderId="43" xfId="0" applyFill="1" applyBorder="1" applyProtection="1">
      <protection locked="0"/>
    </xf>
    <xf numFmtId="0" fontId="0" fillId="0" borderId="46" xfId="0" applyFill="1" applyBorder="1" applyProtection="1">
      <protection locked="0"/>
    </xf>
    <xf numFmtId="0" fontId="0" fillId="2" borderId="17" xfId="0" applyFill="1" applyBorder="1" applyProtection="1"/>
    <xf numFmtId="0" fontId="3" fillId="0" borderId="1" xfId="0" applyFont="1" applyFill="1" applyBorder="1" applyProtection="1"/>
    <xf numFmtId="0" fontId="3" fillId="0" borderId="62" xfId="0" applyFont="1" applyFill="1" applyBorder="1" applyProtection="1"/>
    <xf numFmtId="0" fontId="0" fillId="9" borderId="57" xfId="0" applyFill="1" applyBorder="1" applyProtection="1">
      <protection locked="0"/>
    </xf>
    <xf numFmtId="0" fontId="0" fillId="9" borderId="20" xfId="0" applyFill="1" applyBorder="1" applyProtection="1">
      <protection locked="0"/>
    </xf>
    <xf numFmtId="0" fontId="14" fillId="6" borderId="46" xfId="0" applyFont="1" applyFill="1" applyBorder="1" applyAlignment="1" applyProtection="1">
      <alignment horizontal="center"/>
    </xf>
    <xf numFmtId="0" fontId="14" fillId="6" borderId="22" xfId="0" applyFont="1" applyFill="1" applyBorder="1" applyAlignment="1" applyProtection="1">
      <alignment horizontal="center"/>
    </xf>
    <xf numFmtId="0" fontId="14" fillId="0" borderId="48" xfId="0" applyFont="1" applyFill="1" applyBorder="1" applyAlignment="1" applyProtection="1">
      <alignment horizontal="center"/>
    </xf>
    <xf numFmtId="0" fontId="14" fillId="0" borderId="44" xfId="0" applyFont="1" applyFill="1" applyBorder="1" applyAlignment="1" applyProtection="1">
      <alignment horizontal="center" wrapText="1"/>
    </xf>
    <xf numFmtId="0" fontId="0" fillId="0" borderId="54" xfId="0" applyBorder="1"/>
    <xf numFmtId="0" fontId="0" fillId="0" borderId="30" xfId="0" applyBorder="1"/>
    <xf numFmtId="0" fontId="0" fillId="0" borderId="55" xfId="0" applyBorder="1"/>
    <xf numFmtId="0" fontId="0" fillId="0" borderId="1" xfId="0" applyBorder="1"/>
    <xf numFmtId="0" fontId="3" fillId="0" borderId="30" xfId="0" applyFont="1" applyBorder="1"/>
    <xf numFmtId="0" fontId="3" fillId="0" borderId="30" xfId="0" applyFont="1" applyBorder="1" applyProtection="1"/>
    <xf numFmtId="0" fontId="4" fillId="2" borderId="15" xfId="0" applyFont="1" applyFill="1" applyBorder="1" applyAlignment="1" applyProtection="1">
      <alignment horizontal="center" vertical="top" wrapText="1"/>
    </xf>
    <xf numFmtId="0" fontId="4" fillId="2" borderId="31" xfId="0" applyFont="1" applyFill="1" applyBorder="1" applyAlignment="1" applyProtection="1">
      <alignment horizontal="center" vertical="top" wrapText="1"/>
    </xf>
    <xf numFmtId="0" fontId="4" fillId="9" borderId="40" xfId="0" applyFont="1" applyFill="1" applyBorder="1" applyAlignment="1" applyProtection="1">
      <alignment horizontal="center" vertical="top" wrapText="1"/>
    </xf>
    <xf numFmtId="0" fontId="4" fillId="9" borderId="12" xfId="0" applyFont="1" applyFill="1" applyBorder="1" applyAlignment="1" applyProtection="1">
      <alignment horizontal="center" vertical="top" wrapText="1"/>
    </xf>
    <xf numFmtId="0" fontId="13" fillId="2" borderId="64" xfId="0" applyFont="1" applyFill="1" applyBorder="1" applyAlignment="1" applyProtection="1">
      <alignment horizontal="center" vertical="top" wrapText="1"/>
    </xf>
    <xf numFmtId="0" fontId="13" fillId="2" borderId="9" xfId="0" applyFont="1" applyFill="1" applyBorder="1" applyAlignment="1" applyProtection="1">
      <alignment horizontal="center" vertical="top" wrapText="1"/>
    </xf>
    <xf numFmtId="0" fontId="13" fillId="2" borderId="37" xfId="0" applyFont="1" applyFill="1" applyBorder="1" applyAlignment="1" applyProtection="1">
      <alignment horizontal="center" vertical="top" wrapText="1"/>
    </xf>
    <xf numFmtId="0" fontId="13" fillId="2" borderId="0" xfId="0" applyFont="1" applyFill="1" applyBorder="1" applyAlignment="1" applyProtection="1">
      <alignment horizontal="center" vertical="top" wrapText="1"/>
    </xf>
    <xf numFmtId="0" fontId="4" fillId="0" borderId="2" xfId="0" applyFont="1" applyBorder="1" applyAlignment="1" applyProtection="1">
      <alignment horizontal="center" vertical="top" wrapText="1"/>
    </xf>
    <xf numFmtId="0" fontId="4" fillId="0" borderId="63" xfId="0" applyFont="1" applyBorder="1" applyAlignment="1" applyProtection="1">
      <alignment horizontal="center" vertical="top" wrapText="1"/>
    </xf>
    <xf numFmtId="0" fontId="13" fillId="2" borderId="10" xfId="0" applyFont="1" applyFill="1" applyBorder="1" applyAlignment="1" applyProtection="1">
      <alignment horizontal="center" vertical="top" wrapText="1"/>
    </xf>
    <xf numFmtId="0" fontId="13" fillId="2" borderId="30" xfId="0" applyFont="1" applyFill="1" applyBorder="1" applyAlignment="1" applyProtection="1">
      <alignment horizontal="center" vertical="top" wrapText="1"/>
    </xf>
    <xf numFmtId="0" fontId="4" fillId="9" borderId="52" xfId="0" applyFont="1" applyFill="1" applyBorder="1" applyAlignment="1" applyProtection="1">
      <alignment horizontal="center" vertical="top" wrapText="1"/>
    </xf>
    <xf numFmtId="0" fontId="4" fillId="9" borderId="13" xfId="0" applyFont="1" applyFill="1" applyBorder="1" applyAlignment="1" applyProtection="1">
      <alignment horizontal="center" vertical="top" wrapText="1"/>
    </xf>
    <xf numFmtId="0" fontId="4" fillId="0" borderId="34" xfId="0" applyFont="1" applyBorder="1" applyAlignment="1" applyProtection="1">
      <alignment horizontal="center" vertical="top" wrapText="1"/>
    </xf>
    <xf numFmtId="0" fontId="4" fillId="2" borderId="27" xfId="0" applyFont="1" applyFill="1" applyBorder="1" applyAlignment="1" applyProtection="1">
      <alignment horizontal="center" vertical="top" wrapText="1"/>
    </xf>
    <xf numFmtId="0" fontId="4" fillId="9" borderId="34" xfId="0" applyFont="1" applyFill="1" applyBorder="1" applyAlignment="1" applyProtection="1">
      <alignment horizontal="center" vertical="top" wrapText="1"/>
    </xf>
    <xf numFmtId="0" fontId="4" fillId="9" borderId="16" xfId="0" applyFont="1" applyFill="1" applyBorder="1" applyAlignment="1" applyProtection="1">
      <alignment horizontal="center" vertical="top" wrapText="1"/>
    </xf>
    <xf numFmtId="0" fontId="4" fillId="0" borderId="52" xfId="0" applyFont="1" applyBorder="1" applyAlignment="1" applyProtection="1">
      <alignment horizontal="center" vertical="top" wrapText="1"/>
    </xf>
    <xf numFmtId="0" fontId="4" fillId="0" borderId="13" xfId="0" applyFont="1" applyBorder="1" applyAlignment="1" applyProtection="1">
      <alignment horizontal="center" vertical="top" wrapText="1"/>
    </xf>
    <xf numFmtId="0" fontId="4" fillId="0" borderId="16" xfId="0" applyFont="1" applyBorder="1" applyAlignment="1" applyProtection="1">
      <alignment horizontal="center" vertical="top" wrapText="1"/>
    </xf>
    <xf numFmtId="0" fontId="4" fillId="0" borderId="69" xfId="0" applyFont="1" applyBorder="1" applyAlignment="1" applyProtection="1">
      <alignment horizontal="center" vertical="top" wrapText="1"/>
    </xf>
    <xf numFmtId="0" fontId="13" fillId="2" borderId="70" xfId="0" applyFont="1" applyFill="1" applyBorder="1" applyAlignment="1" applyProtection="1">
      <alignment horizontal="center" vertical="top" wrapText="1"/>
    </xf>
    <xf numFmtId="0" fontId="13" fillId="2" borderId="65" xfId="0" applyFont="1" applyFill="1" applyBorder="1" applyAlignment="1" applyProtection="1">
      <alignment horizontal="center" vertical="top" wrapText="1"/>
    </xf>
    <xf numFmtId="0" fontId="0" fillId="2" borderId="22" xfId="0" applyFill="1" applyBorder="1"/>
    <xf numFmtId="0" fontId="0" fillId="2" borderId="37" xfId="0" applyFill="1" applyBorder="1" applyAlignment="1"/>
    <xf numFmtId="0" fontId="1" fillId="3" borderId="35" xfId="0" applyFont="1" applyFill="1" applyBorder="1" applyAlignment="1" applyProtection="1">
      <alignment horizontal="center" vertical="top" wrapText="1"/>
    </xf>
    <xf numFmtId="0" fontId="8" fillId="0" borderId="2" xfId="0" applyFont="1" applyBorder="1" applyAlignment="1" applyProtection="1">
      <alignment vertical="top" wrapText="1"/>
    </xf>
    <xf numFmtId="0" fontId="5" fillId="3" borderId="5" xfId="0" applyFont="1" applyFill="1" applyBorder="1" applyAlignment="1" applyProtection="1">
      <alignment vertical="top" wrapText="1"/>
    </xf>
    <xf numFmtId="0" fontId="8" fillId="0" borderId="5" xfId="0" applyFont="1" applyBorder="1" applyAlignment="1" applyProtection="1">
      <alignment vertical="top" wrapText="1"/>
    </xf>
    <xf numFmtId="0" fontId="4" fillId="0" borderId="60" xfId="0" applyFont="1" applyFill="1" applyBorder="1" applyAlignment="1" applyProtection="1">
      <alignment horizontal="center" vertical="top" wrapText="1"/>
    </xf>
    <xf numFmtId="0" fontId="4" fillId="9" borderId="15" xfId="0" applyFont="1" applyFill="1" applyBorder="1" applyAlignment="1" applyProtection="1">
      <alignment vertical="top" wrapText="1"/>
    </xf>
    <xf numFmtId="0" fontId="4" fillId="0" borderId="58" xfId="0" applyFont="1" applyFill="1" applyBorder="1" applyAlignment="1" applyProtection="1">
      <alignment horizontal="center" vertical="top" wrapText="1"/>
    </xf>
    <xf numFmtId="0" fontId="4" fillId="0" borderId="39" xfId="0" applyFont="1" applyFill="1" applyBorder="1" applyAlignment="1" applyProtection="1">
      <alignment horizontal="center" vertical="top" wrapText="1"/>
    </xf>
    <xf numFmtId="0" fontId="4" fillId="0" borderId="63" xfId="0" applyFont="1" applyFill="1" applyBorder="1" applyAlignment="1" applyProtection="1">
      <alignment horizontal="center" vertical="top" wrapText="1"/>
    </xf>
    <xf numFmtId="0" fontId="13" fillId="3" borderId="64" xfId="0" applyFont="1" applyFill="1" applyBorder="1" applyAlignment="1" applyProtection="1">
      <alignment horizontal="center" vertical="top" wrapText="1"/>
    </xf>
    <xf numFmtId="0" fontId="13" fillId="3" borderId="27" xfId="0" applyFont="1" applyFill="1" applyBorder="1" applyAlignment="1" applyProtection="1">
      <alignment horizontal="center" vertical="top" wrapText="1"/>
    </xf>
    <xf numFmtId="0" fontId="13" fillId="3" borderId="31" xfId="0" applyFont="1" applyFill="1" applyBorder="1" applyAlignment="1" applyProtection="1">
      <alignment horizontal="center" vertical="top" wrapText="1"/>
    </xf>
    <xf numFmtId="0" fontId="13" fillId="3" borderId="5" xfId="0" applyFont="1" applyFill="1" applyBorder="1" applyAlignment="1" applyProtection="1">
      <alignment horizontal="center" vertical="top" wrapText="1"/>
    </xf>
    <xf numFmtId="0" fontId="4" fillId="0" borderId="71" xfId="0" applyFont="1" applyFill="1" applyBorder="1" applyAlignment="1" applyProtection="1">
      <alignment horizontal="center" vertical="top" wrapText="1"/>
    </xf>
    <xf numFmtId="0" fontId="13" fillId="3" borderId="71" xfId="0" applyFont="1" applyFill="1" applyBorder="1" applyAlignment="1" applyProtection="1">
      <alignment horizontal="center" vertical="top" wrapText="1"/>
    </xf>
    <xf numFmtId="0" fontId="13" fillId="3" borderId="3" xfId="0" applyFont="1" applyFill="1" applyBorder="1" applyAlignment="1" applyProtection="1">
      <alignment horizontal="center" vertical="top" wrapText="1"/>
    </xf>
    <xf numFmtId="0" fontId="13" fillId="3" borderId="20" xfId="0" applyFont="1" applyFill="1" applyBorder="1" applyAlignment="1" applyProtection="1">
      <alignment horizontal="center" vertical="top" wrapText="1"/>
    </xf>
    <xf numFmtId="0" fontId="4" fillId="0" borderId="34" xfId="0" applyFont="1" applyFill="1" applyBorder="1" applyAlignment="1" applyProtection="1">
      <alignment horizontal="center" vertical="top" wrapText="1"/>
    </xf>
    <xf numFmtId="0" fontId="13" fillId="3" borderId="41" xfId="0" applyFont="1" applyFill="1" applyBorder="1" applyAlignment="1" applyProtection="1">
      <alignment horizontal="center" vertical="top" wrapText="1"/>
    </xf>
    <xf numFmtId="0" fontId="4" fillId="2" borderId="5" xfId="0" applyFont="1" applyFill="1" applyBorder="1" applyAlignment="1" applyProtection="1">
      <alignment vertical="top" wrapText="1"/>
    </xf>
    <xf numFmtId="0" fontId="4" fillId="2" borderId="41" xfId="0" applyFont="1" applyFill="1" applyBorder="1" applyAlignment="1" applyProtection="1">
      <alignment vertical="top" wrapText="1"/>
    </xf>
    <xf numFmtId="0" fontId="4" fillId="9" borderId="15" xfId="0" applyFont="1" applyFill="1" applyBorder="1" applyAlignment="1" applyProtection="1">
      <alignment horizontal="center" vertical="top" wrapText="1"/>
    </xf>
    <xf numFmtId="0" fontId="4" fillId="9" borderId="39" xfId="0" applyFont="1" applyFill="1" applyBorder="1" applyAlignment="1" applyProtection="1">
      <alignment horizontal="center" vertical="top" wrapText="1"/>
    </xf>
    <xf numFmtId="0" fontId="4" fillId="9" borderId="2" xfId="0" applyFont="1" applyFill="1" applyBorder="1" applyAlignment="1" applyProtection="1">
      <alignment horizontal="center" vertical="top" wrapText="1"/>
    </xf>
    <xf numFmtId="0" fontId="4" fillId="9" borderId="5" xfId="0" applyFont="1" applyFill="1" applyBorder="1" applyAlignment="1" applyProtection="1">
      <alignment horizontal="center" vertical="top" wrapText="1"/>
    </xf>
    <xf numFmtId="0" fontId="4" fillId="9" borderId="41" xfId="0" applyFont="1" applyFill="1" applyBorder="1" applyAlignment="1" applyProtection="1">
      <alignment horizontal="center" vertical="top" wrapText="1"/>
    </xf>
    <xf numFmtId="0" fontId="5" fillId="3" borderId="3" xfId="0" applyFont="1" applyFill="1" applyBorder="1" applyAlignment="1" applyProtection="1">
      <alignment vertical="top" wrapText="1"/>
    </xf>
    <xf numFmtId="0" fontId="14" fillId="2" borderId="22" xfId="0" applyFont="1" applyFill="1" applyBorder="1" applyAlignment="1" applyProtection="1">
      <alignment horizontal="center" vertical="top" wrapText="1"/>
    </xf>
    <xf numFmtId="0" fontId="4" fillId="9" borderId="5" xfId="0" applyFont="1" applyFill="1" applyBorder="1" applyAlignment="1" applyProtection="1">
      <alignment vertical="top" wrapText="1"/>
    </xf>
    <xf numFmtId="0" fontId="4" fillId="9" borderId="41" xfId="0" applyFont="1" applyFill="1" applyBorder="1" applyAlignment="1" applyProtection="1">
      <alignment vertical="top" wrapText="1"/>
    </xf>
    <xf numFmtId="0" fontId="4" fillId="9" borderId="39" xfId="0" applyFont="1" applyFill="1" applyBorder="1" applyAlignment="1">
      <alignment horizontal="center" vertical="top"/>
    </xf>
    <xf numFmtId="0" fontId="4" fillId="9" borderId="14" xfId="0" applyFont="1" applyFill="1" applyBorder="1" applyAlignment="1" applyProtection="1">
      <alignment horizontal="center" vertical="top" wrapText="1"/>
    </xf>
    <xf numFmtId="0" fontId="4" fillId="9" borderId="4" xfId="0" applyFont="1" applyFill="1" applyBorder="1" applyAlignment="1" applyProtection="1">
      <alignment horizontal="center" vertical="top" wrapText="1"/>
    </xf>
    <xf numFmtId="0" fontId="4" fillId="9" borderId="58" xfId="0" applyFont="1" applyFill="1" applyBorder="1" applyAlignment="1" applyProtection="1">
      <alignment horizontal="center" vertical="top" wrapText="1"/>
    </xf>
    <xf numFmtId="0" fontId="4" fillId="0" borderId="69" xfId="0" applyFont="1" applyFill="1" applyBorder="1" applyAlignment="1" applyProtection="1">
      <alignment horizontal="center" vertical="top" wrapText="1"/>
    </xf>
    <xf numFmtId="0" fontId="4" fillId="0" borderId="13" xfId="0" applyFont="1" applyFill="1" applyBorder="1" applyAlignment="1" applyProtection="1">
      <alignment horizontal="center" vertical="top" wrapText="1"/>
    </xf>
    <xf numFmtId="0" fontId="4" fillId="9" borderId="13" xfId="0" applyFont="1" applyFill="1" applyBorder="1" applyAlignment="1">
      <alignment horizontal="center" vertical="top"/>
    </xf>
    <xf numFmtId="0" fontId="5" fillId="9" borderId="4" xfId="0" applyFont="1" applyFill="1" applyBorder="1" applyAlignment="1">
      <alignment horizontal="center" vertical="top"/>
    </xf>
    <xf numFmtId="0" fontId="4" fillId="9" borderId="21" xfId="0" applyFont="1" applyFill="1" applyBorder="1" applyAlignment="1">
      <alignment horizontal="center" vertical="top"/>
    </xf>
    <xf numFmtId="0" fontId="4" fillId="0" borderId="35" xfId="0" applyFont="1" applyBorder="1" applyAlignment="1" applyProtection="1">
      <alignment horizontal="center" vertical="top" wrapText="1"/>
    </xf>
    <xf numFmtId="0" fontId="4" fillId="9" borderId="2" xfId="0" applyFont="1" applyFill="1" applyBorder="1" applyAlignment="1">
      <alignment horizontal="center" vertical="top"/>
    </xf>
    <xf numFmtId="0" fontId="4" fillId="9" borderId="40" xfId="0" applyFont="1" applyFill="1" applyBorder="1" applyAlignment="1">
      <alignment horizontal="center" vertical="top"/>
    </xf>
    <xf numFmtId="0" fontId="4" fillId="9" borderId="15" xfId="0" applyFont="1" applyFill="1" applyBorder="1" applyAlignment="1">
      <alignment horizontal="center" vertical="top"/>
    </xf>
    <xf numFmtId="0" fontId="4" fillId="9" borderId="16" xfId="0" applyFont="1" applyFill="1" applyBorder="1" applyAlignment="1">
      <alignment horizontal="center" vertical="top"/>
    </xf>
    <xf numFmtId="0" fontId="4" fillId="9" borderId="52" xfId="0" applyFont="1" applyFill="1" applyBorder="1" applyAlignment="1">
      <alignment horizontal="center" vertical="top"/>
    </xf>
    <xf numFmtId="0" fontId="4" fillId="9" borderId="11" xfId="0" applyFont="1" applyFill="1" applyBorder="1" applyAlignment="1">
      <alignment horizontal="center" vertical="top"/>
    </xf>
    <xf numFmtId="0" fontId="13" fillId="2" borderId="72" xfId="0" applyFont="1" applyFill="1" applyBorder="1" applyAlignment="1" applyProtection="1">
      <alignment horizontal="center" vertical="top" wrapText="1"/>
    </xf>
    <xf numFmtId="0" fontId="13" fillId="2" borderId="73" xfId="0" applyFont="1" applyFill="1" applyBorder="1" applyAlignment="1" applyProtection="1">
      <alignment horizontal="center" vertical="top" wrapText="1"/>
    </xf>
    <xf numFmtId="0" fontId="5" fillId="9" borderId="39" xfId="0" applyFont="1" applyFill="1" applyBorder="1" applyAlignment="1">
      <alignment horizontal="center" vertical="top"/>
    </xf>
    <xf numFmtId="0" fontId="4" fillId="9" borderId="47" xfId="0" applyFont="1" applyFill="1" applyBorder="1" applyAlignment="1" applyProtection="1">
      <alignment horizontal="center" vertical="top" wrapText="1"/>
    </xf>
    <xf numFmtId="0" fontId="4" fillId="9" borderId="48" xfId="0" applyFont="1" applyFill="1" applyBorder="1" applyAlignment="1" applyProtection="1">
      <alignment horizontal="center" vertical="top" wrapText="1"/>
    </xf>
    <xf numFmtId="0" fontId="4" fillId="9" borderId="74" xfId="0" applyFont="1" applyFill="1" applyBorder="1" applyAlignment="1" applyProtection="1">
      <alignment horizontal="center" vertical="top" wrapText="1"/>
    </xf>
    <xf numFmtId="0" fontId="4" fillId="9" borderId="73" xfId="0" applyFont="1" applyFill="1" applyBorder="1" applyAlignment="1" applyProtection="1">
      <alignment horizontal="center" vertical="top" wrapText="1"/>
    </xf>
    <xf numFmtId="0" fontId="4" fillId="9" borderId="18" xfId="0" applyFont="1" applyFill="1" applyBorder="1" applyAlignment="1" applyProtection="1">
      <alignment horizontal="center" vertical="top" wrapText="1"/>
    </xf>
    <xf numFmtId="0" fontId="4" fillId="3" borderId="6" xfId="0" applyFont="1" applyFill="1" applyBorder="1" applyAlignment="1" applyProtection="1">
      <alignment horizontal="center" vertical="top" wrapText="1"/>
    </xf>
    <xf numFmtId="0" fontId="4" fillId="3" borderId="7" xfId="0" applyFont="1" applyFill="1" applyBorder="1" applyAlignment="1" applyProtection="1">
      <alignment horizontal="center" vertical="top" wrapText="1"/>
    </xf>
    <xf numFmtId="0" fontId="0" fillId="9" borderId="58" xfId="0" applyFill="1" applyBorder="1" applyProtection="1">
      <protection locked="0"/>
    </xf>
    <xf numFmtId="0" fontId="0" fillId="0" borderId="58" xfId="0" applyFill="1" applyBorder="1" applyProtection="1">
      <protection locked="0"/>
    </xf>
    <xf numFmtId="0" fontId="4" fillId="0" borderId="0" xfId="0" applyFont="1" applyBorder="1" applyAlignment="1" applyProtection="1">
      <alignment horizontal="center" vertical="top" wrapText="1"/>
    </xf>
    <xf numFmtId="0" fontId="4" fillId="0" borderId="42" xfId="0" applyFont="1" applyBorder="1" applyAlignment="1" applyProtection="1">
      <alignment horizontal="center" vertical="top" wrapText="1"/>
    </xf>
    <xf numFmtId="0" fontId="4" fillId="0" borderId="47" xfId="0" applyFont="1" applyBorder="1" applyAlignment="1" applyProtection="1">
      <alignment horizontal="center" vertical="top" wrapText="1"/>
    </xf>
    <xf numFmtId="0" fontId="4" fillId="0" borderId="49" xfId="0" applyFont="1" applyBorder="1" applyAlignment="1" applyProtection="1">
      <alignment horizontal="center" vertical="top" wrapText="1"/>
    </xf>
    <xf numFmtId="0" fontId="4" fillId="9" borderId="42" xfId="0" applyFont="1" applyFill="1" applyBorder="1" applyAlignment="1" applyProtection="1">
      <alignment horizontal="center" vertical="top" wrapText="1"/>
    </xf>
    <xf numFmtId="0" fontId="4" fillId="9" borderId="43" xfId="0" applyFont="1" applyFill="1" applyBorder="1" applyAlignment="1" applyProtection="1">
      <alignment horizontal="center" vertical="top" wrapText="1"/>
    </xf>
    <xf numFmtId="0" fontId="13" fillId="9" borderId="50" xfId="0" applyFont="1" applyFill="1" applyBorder="1" applyAlignment="1" applyProtection="1">
      <alignment horizontal="center" vertical="top" wrapText="1"/>
    </xf>
    <xf numFmtId="0" fontId="4" fillId="0" borderId="48" xfId="0" applyFont="1" applyBorder="1" applyAlignment="1" applyProtection="1">
      <alignment horizontal="center" vertical="top" wrapText="1"/>
    </xf>
    <xf numFmtId="0" fontId="4" fillId="0" borderId="56" xfId="0" applyFont="1" applyBorder="1" applyAlignment="1" applyProtection="1">
      <alignment horizontal="center" vertical="top" wrapText="1"/>
    </xf>
    <xf numFmtId="0" fontId="4" fillId="9" borderId="72" xfId="0" applyFont="1" applyFill="1" applyBorder="1" applyAlignment="1" applyProtection="1">
      <alignment horizontal="center" vertical="top" wrapText="1"/>
    </xf>
    <xf numFmtId="0" fontId="4" fillId="9" borderId="61" xfId="0" applyFont="1" applyFill="1" applyBorder="1" applyAlignment="1" applyProtection="1">
      <alignment horizontal="center" vertical="top" wrapText="1"/>
    </xf>
    <xf numFmtId="0" fontId="0" fillId="9" borderId="31" xfId="0" applyFill="1" applyBorder="1" applyProtection="1">
      <protection locked="0"/>
    </xf>
    <xf numFmtId="0" fontId="4" fillId="0" borderId="75" xfId="0" applyFont="1" applyBorder="1" applyAlignment="1" applyProtection="1">
      <alignment horizontal="center" vertical="top" wrapText="1"/>
    </xf>
    <xf numFmtId="0" fontId="4" fillId="0" borderId="67" xfId="0" applyFont="1" applyBorder="1" applyAlignment="1" applyProtection="1">
      <alignment horizontal="center" vertical="top" wrapText="1"/>
    </xf>
    <xf numFmtId="0" fontId="4" fillId="9" borderId="0" xfId="0" applyFont="1" applyFill="1" applyBorder="1" applyAlignment="1" applyProtection="1">
      <alignment horizontal="center" vertical="top" wrapText="1"/>
    </xf>
    <xf numFmtId="0" fontId="4" fillId="9" borderId="22" xfId="0" applyFont="1" applyFill="1" applyBorder="1" applyAlignment="1" applyProtection="1">
      <alignment horizontal="center" vertical="top" wrapText="1"/>
    </xf>
    <xf numFmtId="0" fontId="4" fillId="9" borderId="68" xfId="0" applyFont="1" applyFill="1" applyBorder="1" applyAlignment="1" applyProtection="1">
      <alignment horizontal="center" vertical="top" wrapText="1"/>
    </xf>
    <xf numFmtId="0" fontId="4" fillId="9" borderId="56" xfId="0" applyFont="1" applyFill="1" applyBorder="1" applyAlignment="1" applyProtection="1">
      <alignment horizontal="center" vertical="top" wrapText="1"/>
    </xf>
    <xf numFmtId="0" fontId="4" fillId="9" borderId="76" xfId="0" applyFont="1" applyFill="1" applyBorder="1" applyAlignment="1" applyProtection="1">
      <alignment horizontal="center" vertical="top" wrapText="1"/>
    </xf>
    <xf numFmtId="0" fontId="4" fillId="9" borderId="49" xfId="0" applyFont="1" applyFill="1" applyBorder="1" applyAlignment="1" applyProtection="1">
      <alignment horizontal="center" vertical="top" wrapText="1"/>
    </xf>
    <xf numFmtId="0" fontId="4" fillId="0" borderId="76" xfId="0" applyFont="1" applyBorder="1" applyAlignment="1" applyProtection="1">
      <alignment horizontal="center" vertical="top" wrapText="1"/>
    </xf>
    <xf numFmtId="0" fontId="0" fillId="9" borderId="26" xfId="0" applyFill="1" applyBorder="1" applyProtection="1">
      <protection locked="0"/>
    </xf>
    <xf numFmtId="0" fontId="3" fillId="9" borderId="27" xfId="0" applyFont="1" applyFill="1" applyBorder="1" applyProtection="1">
      <protection locked="0"/>
    </xf>
    <xf numFmtId="0" fontId="4" fillId="9" borderId="17" xfId="0" applyFont="1" applyFill="1" applyBorder="1" applyAlignment="1" applyProtection="1">
      <alignment horizontal="center" vertical="top" wrapText="1"/>
    </xf>
    <xf numFmtId="0" fontId="4" fillId="9" borderId="77" xfId="0" applyFont="1" applyFill="1" applyBorder="1" applyAlignment="1" applyProtection="1">
      <alignment horizontal="center" vertical="top" wrapText="1"/>
    </xf>
    <xf numFmtId="0" fontId="4" fillId="9" borderId="27" xfId="0" applyFont="1" applyFill="1" applyBorder="1" applyAlignment="1" applyProtection="1">
      <alignment horizontal="center" vertical="top" wrapText="1"/>
    </xf>
    <xf numFmtId="0" fontId="4" fillId="0" borderId="60" xfId="0" applyFont="1" applyBorder="1" applyAlignment="1" applyProtection="1">
      <alignment horizontal="center" vertical="top" wrapText="1"/>
    </xf>
    <xf numFmtId="0" fontId="4" fillId="0" borderId="38" xfId="0" applyFont="1" applyBorder="1" applyAlignment="1" applyProtection="1">
      <alignment horizontal="center" vertical="top" wrapText="1"/>
    </xf>
    <xf numFmtId="0" fontId="0" fillId="9" borderId="77" xfId="0" applyFill="1" applyBorder="1" applyAlignment="1" applyProtection="1">
      <protection locked="0"/>
    </xf>
    <xf numFmtId="0" fontId="0" fillId="9" borderId="74" xfId="0" applyFill="1" applyBorder="1" applyAlignment="1" applyProtection="1">
      <protection locked="0"/>
    </xf>
    <xf numFmtId="0" fontId="0" fillId="9" borderId="74" xfId="0" applyFill="1" applyBorder="1" applyProtection="1">
      <protection locked="0"/>
    </xf>
    <xf numFmtId="0" fontId="0" fillId="9" borderId="78" xfId="0" applyFill="1" applyBorder="1" applyProtection="1">
      <protection locked="0"/>
    </xf>
    <xf numFmtId="0" fontId="4" fillId="0" borderId="29" xfId="0" applyFont="1" applyBorder="1" applyAlignment="1" applyProtection="1">
      <alignment horizontal="center" vertical="top" wrapText="1"/>
    </xf>
    <xf numFmtId="0" fontId="4" fillId="9" borderId="24" xfId="0" applyFont="1" applyFill="1" applyBorder="1" applyAlignment="1" applyProtection="1">
      <alignment horizontal="center" vertical="top" wrapText="1"/>
    </xf>
    <xf numFmtId="0" fontId="4" fillId="9" borderId="26" xfId="0" applyFont="1" applyFill="1" applyBorder="1" applyAlignment="1" applyProtection="1">
      <alignment horizontal="center" vertical="top" wrapText="1"/>
    </xf>
    <xf numFmtId="0" fontId="4" fillId="9" borderId="31" xfId="0" applyFont="1" applyFill="1" applyBorder="1" applyAlignment="1" applyProtection="1">
      <alignment horizontal="center" vertical="top" wrapText="1"/>
    </xf>
    <xf numFmtId="0" fontId="4" fillId="9" borderId="3" xfId="0" applyFont="1" applyFill="1" applyBorder="1" applyAlignment="1" applyProtection="1">
      <alignment horizontal="center" vertical="top" wrapText="1"/>
    </xf>
    <xf numFmtId="0" fontId="0" fillId="9" borderId="29" xfId="0" applyFill="1" applyBorder="1" applyProtection="1">
      <protection locked="0"/>
    </xf>
    <xf numFmtId="0" fontId="14" fillId="6" borderId="50" xfId="0" applyFont="1" applyFill="1" applyBorder="1" applyAlignment="1" applyProtection="1">
      <alignment horizontal="center"/>
    </xf>
    <xf numFmtId="0" fontId="14" fillId="6" borderId="51" xfId="0" applyFont="1" applyFill="1" applyBorder="1" applyAlignment="1" applyProtection="1">
      <alignment horizontal="center"/>
    </xf>
    <xf numFmtId="0" fontId="14" fillId="6" borderId="44" xfId="0" applyFont="1" applyFill="1" applyBorder="1" applyAlignment="1">
      <alignment horizontal="center" wrapText="1"/>
    </xf>
    <xf numFmtId="0" fontId="4" fillId="9" borderId="40" xfId="0" applyFont="1" applyFill="1" applyBorder="1" applyAlignment="1" applyProtection="1">
      <alignment horizontal="center" vertical="center" wrapText="1"/>
    </xf>
    <xf numFmtId="0" fontId="4" fillId="9" borderId="39" xfId="0" applyFont="1" applyFill="1" applyBorder="1" applyAlignment="1" applyProtection="1">
      <alignment horizontal="center" vertical="center" wrapText="1"/>
    </xf>
    <xf numFmtId="0" fontId="4" fillId="9" borderId="31" xfId="0" applyFont="1" applyFill="1" applyBorder="1" applyAlignment="1" applyProtection="1">
      <alignment horizontal="center" vertical="center" wrapText="1"/>
    </xf>
    <xf numFmtId="0" fontId="4" fillId="9" borderId="27"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38" xfId="0" applyFont="1" applyFill="1" applyBorder="1" applyAlignment="1" applyProtection="1">
      <alignment horizontal="center" vertical="center" wrapText="1"/>
    </xf>
    <xf numFmtId="0" fontId="4" fillId="9" borderId="3" xfId="0" applyFont="1" applyFill="1" applyBorder="1" applyAlignment="1" applyProtection="1">
      <alignment horizontal="center" vertical="center" wrapText="1"/>
    </xf>
    <xf numFmtId="0" fontId="4" fillId="9" borderId="2" xfId="0" applyFont="1" applyFill="1" applyBorder="1" applyAlignment="1" applyProtection="1">
      <alignment horizontal="center" vertical="center" wrapText="1"/>
    </xf>
    <xf numFmtId="0" fontId="4" fillId="0" borderId="21" xfId="0" applyFont="1" applyFill="1" applyBorder="1" applyAlignment="1" applyProtection="1">
      <alignment horizontal="center" vertical="center" wrapText="1"/>
    </xf>
    <xf numFmtId="0" fontId="0" fillId="2" borderId="6" xfId="0" applyFill="1" applyBorder="1" applyAlignment="1" applyProtection="1">
      <alignment horizontal="center" vertical="center"/>
    </xf>
    <xf numFmtId="0" fontId="0" fillId="2" borderId="37" xfId="0" applyFill="1" applyBorder="1" applyAlignment="1" applyProtection="1">
      <alignment horizontal="center" vertical="center"/>
    </xf>
    <xf numFmtId="0" fontId="4" fillId="0" borderId="59" xfId="0" applyFont="1" applyFill="1" applyBorder="1" applyAlignment="1" applyProtection="1">
      <alignment horizontal="center" vertical="center" wrapText="1"/>
    </xf>
    <xf numFmtId="0" fontId="4" fillId="0" borderId="31"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9" borderId="57" xfId="0" applyFont="1" applyFill="1" applyBorder="1" applyAlignment="1" applyProtection="1">
      <alignment horizontal="center" vertical="center"/>
    </xf>
    <xf numFmtId="0" fontId="4" fillId="9" borderId="20" xfId="0" applyFont="1" applyFill="1" applyBorder="1" applyAlignment="1" applyProtection="1">
      <alignment horizontal="center" vertical="center" wrapText="1"/>
    </xf>
    <xf numFmtId="0" fontId="4" fillId="0" borderId="58" xfId="0" applyFont="1" applyBorder="1" applyAlignment="1" applyProtection="1">
      <alignment horizontal="center" vertical="center" wrapText="1"/>
    </xf>
    <xf numFmtId="0" fontId="4" fillId="0" borderId="38" xfId="0" applyFont="1" applyBorder="1" applyAlignment="1" applyProtection="1">
      <alignment horizontal="center" vertical="center" wrapText="1"/>
    </xf>
    <xf numFmtId="0" fontId="4" fillId="0" borderId="29" xfId="0" applyFont="1" applyFill="1" applyBorder="1" applyAlignment="1" applyProtection="1">
      <alignment horizontal="center" vertical="center" wrapText="1"/>
    </xf>
    <xf numFmtId="0" fontId="4" fillId="9" borderId="4" xfId="0" applyFont="1" applyFill="1" applyBorder="1" applyAlignment="1" applyProtection="1">
      <alignment horizontal="center" vertical="center" wrapText="1"/>
    </xf>
    <xf numFmtId="0" fontId="4" fillId="9" borderId="26" xfId="0" applyFont="1" applyFill="1" applyBorder="1" applyAlignment="1" applyProtection="1">
      <alignment horizontal="center" vertical="center" wrapText="1"/>
    </xf>
    <xf numFmtId="0" fontId="13" fillId="0" borderId="58" xfId="0" applyFont="1" applyFill="1" applyBorder="1" applyAlignment="1" applyProtection="1">
      <alignment horizontal="center" vertical="center" wrapText="1"/>
    </xf>
    <xf numFmtId="0" fontId="13" fillId="2" borderId="8" xfId="0" applyFont="1" applyFill="1" applyBorder="1" applyAlignment="1" applyProtection="1">
      <alignment horizontal="center" vertical="center" wrapText="1"/>
    </xf>
    <xf numFmtId="0" fontId="13" fillId="2" borderId="22" xfId="0" applyFont="1" applyFill="1" applyBorder="1" applyAlignment="1" applyProtection="1">
      <alignment horizontal="center" vertical="center" wrapText="1"/>
    </xf>
    <xf numFmtId="0" fontId="1" fillId="3" borderId="10" xfId="0" applyFont="1" applyFill="1" applyBorder="1" applyAlignment="1" applyProtection="1">
      <alignment horizontal="center" vertical="center" wrapText="1"/>
    </xf>
    <xf numFmtId="0" fontId="1" fillId="3" borderId="9" xfId="0" applyFont="1" applyFill="1" applyBorder="1" applyAlignment="1" applyProtection="1">
      <alignment horizontal="center" vertical="center"/>
    </xf>
    <xf numFmtId="0" fontId="8" fillId="9" borderId="35" xfId="0" applyFont="1" applyFill="1" applyBorder="1" applyAlignment="1" applyProtection="1">
      <alignment vertical="top" wrapText="1"/>
    </xf>
    <xf numFmtId="0" fontId="8" fillId="9" borderId="30" xfId="0" applyFont="1" applyFill="1" applyBorder="1" applyAlignment="1" applyProtection="1">
      <alignment vertical="top" wrapText="1"/>
    </xf>
    <xf numFmtId="0" fontId="4" fillId="0" borderId="58"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4" fillId="0" borderId="32" xfId="0" applyFont="1" applyFill="1" applyBorder="1" applyAlignment="1" applyProtection="1">
      <alignment horizontal="center" vertical="center"/>
    </xf>
    <xf numFmtId="0" fontId="4" fillId="0" borderId="38" xfId="0" applyFont="1" applyFill="1" applyBorder="1" applyAlignment="1" applyProtection="1">
      <alignment horizontal="center" vertical="center"/>
    </xf>
    <xf numFmtId="0" fontId="4" fillId="9" borderId="34" xfId="0" applyNumberFormat="1" applyFont="1" applyFill="1" applyBorder="1" applyAlignment="1" applyProtection="1">
      <alignment horizontal="center" vertical="center" wrapText="1"/>
    </xf>
    <xf numFmtId="0" fontId="4" fillId="0" borderId="27" xfId="0" applyFont="1" applyFill="1" applyBorder="1" applyAlignment="1" applyProtection="1">
      <alignment horizontal="center" vertical="center" wrapText="1"/>
    </xf>
    <xf numFmtId="0" fontId="4" fillId="9" borderId="2" xfId="0" applyFont="1" applyFill="1" applyBorder="1" applyAlignment="1" applyProtection="1">
      <alignment horizontal="center" vertical="center"/>
    </xf>
    <xf numFmtId="0" fontId="4" fillId="0" borderId="39" xfId="0" applyFont="1" applyFill="1" applyBorder="1" applyAlignment="1" applyProtection="1">
      <alignment horizontal="center" vertical="center" wrapText="1"/>
    </xf>
    <xf numFmtId="0" fontId="4" fillId="9" borderId="57" xfId="0" applyFont="1" applyFill="1" applyBorder="1" applyAlignment="1" applyProtection="1">
      <alignment horizontal="center" vertical="center" wrapText="1"/>
    </xf>
    <xf numFmtId="0" fontId="8" fillId="0" borderId="30" xfId="0" applyFont="1" applyBorder="1" applyAlignment="1" applyProtection="1">
      <alignment vertical="top" wrapText="1"/>
    </xf>
    <xf numFmtId="0" fontId="1" fillId="3" borderId="7" xfId="0" applyFont="1" applyFill="1" applyBorder="1" applyAlignment="1" applyProtection="1">
      <alignment horizontal="center" vertical="center" wrapText="1"/>
    </xf>
    <xf numFmtId="0" fontId="3" fillId="0" borderId="15" xfId="0" applyFont="1" applyBorder="1" applyAlignment="1">
      <alignment horizontal="left"/>
    </xf>
    <xf numFmtId="0" fontId="4" fillId="2" borderId="46" xfId="0" applyFont="1" applyFill="1" applyBorder="1" applyAlignment="1" applyProtection="1">
      <alignment horizontal="center" vertical="center" wrapText="1"/>
    </xf>
    <xf numFmtId="0" fontId="4" fillId="2" borderId="78" xfId="0" applyFont="1" applyFill="1" applyBorder="1" applyAlignment="1" applyProtection="1">
      <alignment horizontal="center" vertical="center" wrapText="1"/>
    </xf>
    <xf numFmtId="0" fontId="3" fillId="2" borderId="8" xfId="0" applyFont="1" applyFill="1" applyBorder="1" applyProtection="1"/>
    <xf numFmtId="0" fontId="3" fillId="2" borderId="22" xfId="0" applyFont="1" applyFill="1" applyBorder="1" applyProtection="1"/>
    <xf numFmtId="0" fontId="3" fillId="2" borderId="12" xfId="0" applyFont="1" applyFill="1" applyBorder="1" applyProtection="1"/>
    <xf numFmtId="0" fontId="3" fillId="2" borderId="0" xfId="0" applyFont="1" applyFill="1" applyBorder="1" applyProtection="1"/>
    <xf numFmtId="0" fontId="3" fillId="2" borderId="9" xfId="0" applyFont="1" applyFill="1" applyBorder="1" applyProtection="1"/>
    <xf numFmtId="0" fontId="3" fillId="2" borderId="10" xfId="0" applyFont="1" applyFill="1" applyBorder="1" applyProtection="1"/>
    <xf numFmtId="0" fontId="4" fillId="2" borderId="22" xfId="0" applyFont="1" applyFill="1" applyBorder="1" applyAlignment="1" applyProtection="1">
      <alignment horizontal="center" vertical="center"/>
    </xf>
    <xf numFmtId="0" fontId="0" fillId="2" borderId="22" xfId="0" applyFill="1" applyBorder="1" applyAlignment="1" applyProtection="1">
      <alignment horizontal="center" vertical="center"/>
    </xf>
    <xf numFmtId="0" fontId="4" fillId="2" borderId="10" xfId="0" applyNumberFormat="1" applyFont="1" applyFill="1" applyBorder="1" applyAlignment="1" applyProtection="1">
      <alignment horizontal="center" vertical="center" wrapText="1"/>
    </xf>
    <xf numFmtId="0" fontId="4" fillId="2" borderId="10" xfId="0" applyFont="1" applyFill="1" applyBorder="1" applyAlignment="1" applyProtection="1">
      <alignment horizontal="center" vertical="center"/>
    </xf>
    <xf numFmtId="0" fontId="0" fillId="2" borderId="10" xfId="0" applyFill="1" applyBorder="1" applyAlignment="1" applyProtection="1">
      <alignment horizontal="center" vertical="center"/>
    </xf>
    <xf numFmtId="0" fontId="1" fillId="3" borderId="76" xfId="0" applyFont="1" applyFill="1" applyBorder="1" applyAlignment="1" applyProtection="1">
      <alignment horizontal="center" vertical="top" wrapText="1"/>
    </xf>
    <xf numFmtId="0" fontId="1" fillId="3" borderId="40" xfId="0" applyFont="1" applyFill="1" applyBorder="1" applyAlignment="1" applyProtection="1">
      <alignment horizontal="center" vertical="top" wrapText="1"/>
    </xf>
    <xf numFmtId="0" fontId="0" fillId="2" borderId="8" xfId="0" applyFill="1" applyBorder="1" applyAlignment="1"/>
    <xf numFmtId="0" fontId="0" fillId="2" borderId="6" xfId="0" applyFill="1" applyBorder="1" applyAlignment="1"/>
    <xf numFmtId="0" fontId="0" fillId="2" borderId="12" xfId="0" applyFill="1" applyBorder="1" applyAlignment="1"/>
    <xf numFmtId="0" fontId="0" fillId="2" borderId="7" xfId="0" applyFill="1" applyBorder="1" applyAlignment="1"/>
    <xf numFmtId="0" fontId="0" fillId="2" borderId="9" xfId="0" applyFill="1" applyBorder="1" applyAlignment="1"/>
    <xf numFmtId="0" fontId="1" fillId="2" borderId="37" xfId="0" applyFont="1" applyFill="1" applyBorder="1" applyAlignment="1" applyProtection="1">
      <alignment horizontal="center" vertical="top" wrapText="1"/>
    </xf>
    <xf numFmtId="0" fontId="1" fillId="3" borderId="55" xfId="0" applyFont="1" applyFill="1" applyBorder="1" applyAlignment="1" applyProtection="1">
      <alignment horizontal="center" vertical="top" wrapText="1"/>
    </xf>
    <xf numFmtId="0" fontId="1" fillId="2" borderId="35" xfId="0" applyFont="1" applyFill="1" applyBorder="1" applyAlignment="1" applyProtection="1">
      <alignment horizontal="center" vertical="top" wrapText="1"/>
    </xf>
    <xf numFmtId="0" fontId="2" fillId="3" borderId="3" xfId="0" applyFont="1" applyFill="1" applyBorder="1" applyProtection="1"/>
    <xf numFmtId="0" fontId="3" fillId="0" borderId="4" xfId="0" applyFont="1" applyBorder="1" applyProtection="1">
      <protection locked="0"/>
    </xf>
    <xf numFmtId="0" fontId="3" fillId="9" borderId="19" xfId="0" applyFont="1" applyFill="1" applyBorder="1" applyProtection="1">
      <protection locked="0"/>
    </xf>
    <xf numFmtId="0" fontId="0" fillId="9" borderId="13" xfId="0" applyFill="1" applyBorder="1" applyProtection="1">
      <protection locked="0"/>
    </xf>
    <xf numFmtId="0" fontId="0" fillId="2" borderId="43" xfId="0" applyFill="1" applyBorder="1" applyProtection="1"/>
    <xf numFmtId="0" fontId="0" fillId="2" borderId="72" xfId="0" applyFill="1" applyBorder="1" applyProtection="1"/>
    <xf numFmtId="0" fontId="0" fillId="2" borderId="74" xfId="0" applyFill="1" applyBorder="1" applyProtection="1"/>
    <xf numFmtId="0" fontId="0" fillId="2" borderId="73" xfId="0" applyFill="1" applyBorder="1" applyProtection="1"/>
    <xf numFmtId="0" fontId="0" fillId="2" borderId="78" xfId="0" applyFill="1" applyBorder="1" applyProtection="1"/>
    <xf numFmtId="0" fontId="0" fillId="2" borderId="56" xfId="0" applyFill="1" applyBorder="1" applyProtection="1"/>
    <xf numFmtId="0" fontId="0" fillId="2" borderId="75" xfId="0" applyFill="1" applyBorder="1" applyProtection="1"/>
    <xf numFmtId="0" fontId="0" fillId="2" borderId="76" xfId="0" applyFill="1" applyBorder="1" applyProtection="1"/>
    <xf numFmtId="0" fontId="0" fillId="2" borderId="77" xfId="0" applyFill="1" applyBorder="1" applyProtection="1"/>
    <xf numFmtId="0" fontId="0" fillId="9" borderId="43" xfId="0" applyFill="1" applyBorder="1" applyProtection="1">
      <protection locked="0"/>
    </xf>
    <xf numFmtId="0" fontId="0" fillId="0" borderId="21" xfId="0" applyBorder="1" applyProtection="1">
      <protection locked="0"/>
    </xf>
    <xf numFmtId="0" fontId="0" fillId="0" borderId="72" xfId="0" applyBorder="1" applyProtection="1">
      <protection locked="0"/>
    </xf>
    <xf numFmtId="0" fontId="0" fillId="0" borderId="0" xfId="0" applyBorder="1" applyProtection="1">
      <protection locked="0"/>
    </xf>
    <xf numFmtId="0" fontId="3" fillId="9" borderId="31" xfId="0" applyFont="1" applyFill="1" applyBorder="1" applyProtection="1">
      <protection locked="0"/>
    </xf>
    <xf numFmtId="0" fontId="3" fillId="9" borderId="20" xfId="0" applyFont="1" applyFill="1" applyBorder="1" applyProtection="1">
      <protection locked="0"/>
    </xf>
    <xf numFmtId="0" fontId="0" fillId="0" borderId="13" xfId="0" applyBorder="1" applyProtection="1">
      <protection locked="0"/>
    </xf>
    <xf numFmtId="0" fontId="0" fillId="0" borderId="67" xfId="0" applyBorder="1" applyProtection="1">
      <protection locked="0"/>
    </xf>
    <xf numFmtId="0" fontId="0" fillId="0" borderId="34" xfId="0" applyBorder="1" applyProtection="1">
      <protection locked="0"/>
    </xf>
    <xf numFmtId="0" fontId="0" fillId="2" borderId="22" xfId="0" applyFill="1" applyBorder="1" applyProtection="1"/>
    <xf numFmtId="0" fontId="0" fillId="2" borderId="6" xfId="0" applyFill="1" applyBorder="1" applyProtection="1"/>
    <xf numFmtId="0" fontId="0" fillId="2" borderId="0" xfId="0" applyFill="1" applyBorder="1" applyProtection="1"/>
    <xf numFmtId="0" fontId="0" fillId="2" borderId="7" xfId="0" applyFill="1" applyBorder="1" applyProtection="1"/>
    <xf numFmtId="0" fontId="0" fillId="2" borderId="10" xfId="0" applyFill="1" applyBorder="1" applyProtection="1"/>
    <xf numFmtId="0" fontId="0" fillId="2" borderId="37" xfId="0" applyFill="1" applyBorder="1" applyProtection="1"/>
    <xf numFmtId="0" fontId="0" fillId="2" borderId="8" xfId="0" applyFill="1" applyBorder="1" applyProtection="1"/>
    <xf numFmtId="0" fontId="0" fillId="2" borderId="12" xfId="0" applyFill="1" applyBorder="1" applyProtection="1"/>
    <xf numFmtId="0" fontId="0" fillId="2" borderId="9" xfId="0" applyFill="1" applyBorder="1" applyProtection="1"/>
    <xf numFmtId="0" fontId="0" fillId="2" borderId="42" xfId="0" applyFill="1" applyBorder="1" applyProtection="1"/>
    <xf numFmtId="0" fontId="0" fillId="2" borderId="46" xfId="0" applyFill="1" applyBorder="1" applyProtection="1"/>
    <xf numFmtId="0" fontId="0" fillId="2" borderId="19" xfId="0" applyFill="1" applyBorder="1" applyProtection="1"/>
    <xf numFmtId="0" fontId="0" fillId="0" borderId="31" xfId="0" applyFill="1" applyBorder="1" applyProtection="1">
      <protection locked="0"/>
    </xf>
    <xf numFmtId="0" fontId="0" fillId="0" borderId="27" xfId="0" applyFill="1" applyBorder="1" applyProtection="1">
      <protection locked="0"/>
    </xf>
    <xf numFmtId="0" fontId="0" fillId="0" borderId="20" xfId="0" applyFill="1" applyBorder="1" applyProtection="1">
      <protection locked="0"/>
    </xf>
    <xf numFmtId="0" fontId="23" fillId="3" borderId="13" xfId="0" applyFont="1" applyFill="1" applyBorder="1" applyAlignment="1" applyProtection="1">
      <alignment horizontal="center" vertical="top" wrapText="1"/>
    </xf>
    <xf numFmtId="0" fontId="23" fillId="3" borderId="15" xfId="0" applyFont="1" applyFill="1" applyBorder="1" applyAlignment="1" applyProtection="1">
      <alignment horizontal="center" vertical="top" wrapText="1"/>
    </xf>
    <xf numFmtId="0" fontId="23" fillId="5" borderId="13" xfId="0" applyFont="1" applyFill="1" applyBorder="1" applyAlignment="1" applyProtection="1">
      <alignment horizontal="center" vertical="top" wrapText="1"/>
    </xf>
    <xf numFmtId="0" fontId="3" fillId="0" borderId="25" xfId="0" applyFont="1" applyBorder="1" applyAlignment="1"/>
    <xf numFmtId="0" fontId="3" fillId="0" borderId="60" xfId="0" applyFont="1" applyBorder="1" applyAlignment="1"/>
    <xf numFmtId="0" fontId="3" fillId="0" borderId="24" xfId="0" applyFont="1" applyBorder="1" applyAlignment="1"/>
    <xf numFmtId="0" fontId="3" fillId="0" borderId="0" xfId="0" applyFont="1" applyBorder="1" applyAlignment="1">
      <alignment horizontal="left"/>
    </xf>
    <xf numFmtId="0" fontId="3" fillId="0" borderId="66" xfId="0" applyFont="1" applyBorder="1" applyAlignment="1">
      <alignment horizontal="left"/>
    </xf>
    <xf numFmtId="0" fontId="3" fillId="0" borderId="66" xfId="0" applyFont="1" applyBorder="1" applyAlignment="1">
      <alignment horizontal="center"/>
    </xf>
    <xf numFmtId="0" fontId="3" fillId="0" borderId="0" xfId="0" applyFont="1" applyBorder="1" applyAlignment="1">
      <alignment horizontal="center"/>
    </xf>
    <xf numFmtId="0" fontId="0" fillId="9" borderId="26" xfId="0" applyFill="1" applyBorder="1" applyAlignment="1" applyProtection="1">
      <protection locked="0"/>
    </xf>
    <xf numFmtId="0" fontId="0" fillId="2" borderId="1" xfId="0" applyFill="1" applyBorder="1" applyProtection="1"/>
    <xf numFmtId="0" fontId="0" fillId="2" borderId="62" xfId="0" applyFill="1" applyBorder="1" applyProtection="1"/>
    <xf numFmtId="0" fontId="0" fillId="2" borderId="45" xfId="0" applyFill="1" applyBorder="1" applyProtection="1"/>
    <xf numFmtId="0" fontId="0" fillId="2" borderId="8" xfId="0" applyFill="1" applyBorder="1" applyAlignment="1" applyProtection="1"/>
    <xf numFmtId="0" fontId="0" fillId="2" borderId="22" xfId="0" applyFill="1" applyBorder="1" applyAlignment="1" applyProtection="1"/>
    <xf numFmtId="0" fontId="0" fillId="2" borderId="6" xfId="0" applyFill="1" applyBorder="1" applyAlignment="1" applyProtection="1"/>
    <xf numFmtId="0" fontId="0" fillId="2" borderId="12" xfId="0" applyFill="1" applyBorder="1" applyAlignment="1" applyProtection="1"/>
    <xf numFmtId="0" fontId="0" fillId="2" borderId="0" xfId="0" applyFill="1" applyBorder="1" applyAlignment="1" applyProtection="1"/>
    <xf numFmtId="0" fontId="0" fillId="2" borderId="7" xfId="0" applyFill="1" applyBorder="1" applyAlignment="1" applyProtection="1"/>
    <xf numFmtId="0" fontId="0" fillId="2" borderId="9" xfId="0" applyFill="1" applyBorder="1" applyAlignment="1" applyProtection="1"/>
    <xf numFmtId="0" fontId="0" fillId="2" borderId="10" xfId="0" applyFill="1" applyBorder="1" applyAlignment="1" applyProtection="1"/>
    <xf numFmtId="0" fontId="0" fillId="2" borderId="37" xfId="0" applyFill="1" applyBorder="1" applyAlignment="1" applyProtection="1"/>
    <xf numFmtId="0" fontId="4" fillId="2" borderId="22" xfId="0" applyFont="1" applyFill="1" applyBorder="1" applyAlignment="1" applyProtection="1">
      <alignment horizontal="center" vertical="top"/>
    </xf>
    <xf numFmtId="0" fontId="4" fillId="2" borderId="0" xfId="0" applyFont="1" applyFill="1" applyBorder="1" applyAlignment="1" applyProtection="1">
      <alignment horizontal="center" vertical="top"/>
    </xf>
    <xf numFmtId="0" fontId="4" fillId="0" borderId="45" xfId="0" applyFont="1" applyFill="1" applyBorder="1" applyAlignment="1" applyProtection="1">
      <alignment horizontal="center" vertical="center" wrapText="1"/>
    </xf>
    <xf numFmtId="0" fontId="4" fillId="2" borderId="68" xfId="0" applyFont="1" applyFill="1" applyBorder="1" applyAlignment="1" applyProtection="1">
      <alignment horizontal="center" vertical="center" wrapText="1"/>
    </xf>
    <xf numFmtId="0" fontId="4" fillId="2" borderId="14" xfId="0" applyFont="1" applyFill="1" applyBorder="1" applyAlignment="1" applyProtection="1">
      <alignment horizontal="center" vertical="center" wrapText="1"/>
    </xf>
    <xf numFmtId="0" fontId="4" fillId="2" borderId="58" xfId="0" applyFont="1" applyFill="1" applyBorder="1" applyAlignment="1" applyProtection="1">
      <alignment horizontal="center" vertical="center" wrapText="1"/>
    </xf>
    <xf numFmtId="0" fontId="4" fillId="2" borderId="63" xfId="0" applyFont="1" applyFill="1" applyBorder="1" applyAlignment="1" applyProtection="1">
      <alignment horizontal="center" vertical="center" wrapText="1"/>
    </xf>
    <xf numFmtId="0" fontId="4" fillId="9" borderId="44" xfId="0" applyFont="1" applyFill="1" applyBorder="1" applyAlignment="1" applyProtection="1">
      <alignment horizontal="center" vertical="top" wrapText="1"/>
    </xf>
    <xf numFmtId="0" fontId="23" fillId="3" borderId="2" xfId="0" applyFont="1" applyFill="1" applyBorder="1" applyAlignment="1" applyProtection="1">
      <alignment horizontal="center" vertical="top" wrapText="1"/>
    </xf>
    <xf numFmtId="0" fontId="23" fillId="3" borderId="5" xfId="0" applyFont="1" applyFill="1" applyBorder="1" applyAlignment="1" applyProtection="1">
      <alignment horizontal="center" vertical="top" wrapText="1"/>
    </xf>
    <xf numFmtId="0" fontId="23" fillId="5" borderId="16" xfId="0" applyFont="1" applyFill="1" applyBorder="1" applyAlignment="1" applyProtection="1">
      <alignment horizontal="center" vertical="top" wrapText="1"/>
    </xf>
    <xf numFmtId="0" fontId="13" fillId="3" borderId="29" xfId="0" applyFont="1" applyFill="1" applyBorder="1" applyAlignment="1" applyProtection="1">
      <alignment horizontal="center" vertical="top" wrapText="1"/>
    </xf>
    <xf numFmtId="0" fontId="1" fillId="7" borderId="63" xfId="0" applyFont="1" applyFill="1" applyBorder="1" applyAlignment="1" applyProtection="1">
      <alignment horizontal="center" vertical="center" wrapText="1"/>
    </xf>
    <xf numFmtId="0" fontId="1" fillId="7" borderId="35" xfId="0" applyFont="1" applyFill="1" applyBorder="1" applyAlignment="1" applyProtection="1">
      <alignment horizontal="center" vertical="center" wrapText="1"/>
    </xf>
    <xf numFmtId="0" fontId="1" fillId="7" borderId="44" xfId="0" applyFont="1" applyFill="1" applyBorder="1" applyAlignment="1" applyProtection="1">
      <alignment horizontal="center" vertical="center" wrapText="1"/>
    </xf>
    <xf numFmtId="0" fontId="1" fillId="7" borderId="6" xfId="0" applyFont="1" applyFill="1" applyBorder="1" applyAlignment="1" applyProtection="1">
      <alignment horizontal="center" vertical="center" wrapText="1"/>
    </xf>
    <xf numFmtId="0" fontId="1" fillId="7" borderId="68" xfId="0" applyFont="1" applyFill="1" applyBorder="1" applyAlignment="1" applyProtection="1">
      <alignment horizontal="center" vertical="center" wrapText="1"/>
    </xf>
    <xf numFmtId="0" fontId="1" fillId="7" borderId="7" xfId="0" applyFont="1" applyFill="1" applyBorder="1" applyAlignment="1" applyProtection="1">
      <alignment horizontal="center" vertical="center" wrapText="1"/>
    </xf>
    <xf numFmtId="0" fontId="1" fillId="7" borderId="1" xfId="0" applyFont="1" applyFill="1" applyBorder="1" applyAlignment="1" applyProtection="1">
      <alignment horizontal="center" vertical="center" wrapText="1"/>
    </xf>
    <xf numFmtId="0" fontId="1" fillId="10" borderId="44" xfId="0" applyFont="1" applyFill="1" applyBorder="1" applyAlignment="1" applyProtection="1">
      <alignment horizontal="center" vertical="center"/>
    </xf>
    <xf numFmtId="0" fontId="3" fillId="0" borderId="25" xfId="0" applyFont="1" applyBorder="1" applyAlignment="1">
      <alignment horizontal="center"/>
    </xf>
    <xf numFmtId="0" fontId="3" fillId="0" borderId="60" xfId="0" applyFont="1" applyBorder="1" applyAlignment="1">
      <alignment horizontal="center"/>
    </xf>
    <xf numFmtId="0" fontId="3" fillId="0" borderId="24" xfId="0" applyFont="1" applyBorder="1" applyAlignment="1">
      <alignment horizontal="center"/>
    </xf>
    <xf numFmtId="0" fontId="3" fillId="0" borderId="15" xfId="0" applyFont="1" applyBorder="1" applyAlignment="1">
      <alignment horizontal="center"/>
    </xf>
    <xf numFmtId="0" fontId="0" fillId="0" borderId="15" xfId="0" applyBorder="1" applyAlignment="1">
      <alignment horizontal="center"/>
    </xf>
    <xf numFmtId="0" fontId="2" fillId="2" borderId="53" xfId="0" applyFont="1" applyFill="1" applyBorder="1" applyAlignment="1" applyProtection="1">
      <alignment horizontal="center"/>
    </xf>
    <xf numFmtId="0" fontId="2" fillId="2" borderId="49" xfId="0" applyFont="1" applyFill="1" applyBorder="1" applyAlignment="1" applyProtection="1">
      <alignment horizontal="center"/>
    </xf>
    <xf numFmtId="0" fontId="2" fillId="2" borderId="68" xfId="0" applyFont="1" applyFill="1" applyBorder="1" applyAlignment="1" applyProtection="1">
      <alignment horizontal="center"/>
    </xf>
    <xf numFmtId="0" fontId="2" fillId="0" borderId="53" xfId="0" applyFont="1" applyFill="1" applyBorder="1" applyAlignment="1" applyProtection="1">
      <alignment horizontal="center"/>
    </xf>
    <xf numFmtId="0" fontId="2" fillId="0" borderId="49" xfId="0" applyFont="1" applyFill="1" applyBorder="1" applyAlignment="1" applyProtection="1">
      <alignment horizontal="center"/>
    </xf>
    <xf numFmtId="0" fontId="2" fillId="0" borderId="12"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22" xfId="0" applyFont="1" applyBorder="1" applyAlignment="1">
      <alignment horizontal="center"/>
    </xf>
    <xf numFmtId="0" fontId="2" fillId="0" borderId="6" xfId="0" applyFont="1" applyBorder="1" applyAlignment="1">
      <alignment horizontal="center"/>
    </xf>
    <xf numFmtId="0" fontId="0" fillId="2" borderId="8" xfId="0" applyFill="1" applyBorder="1" applyAlignment="1" applyProtection="1">
      <alignment horizontal="center"/>
    </xf>
    <xf numFmtId="0" fontId="0" fillId="2" borderId="22" xfId="0" applyFill="1" applyBorder="1" applyAlignment="1" applyProtection="1">
      <alignment horizontal="center"/>
    </xf>
    <xf numFmtId="0" fontId="0" fillId="2" borderId="12" xfId="0" applyFill="1" applyBorder="1" applyAlignment="1" applyProtection="1">
      <alignment horizontal="center"/>
    </xf>
    <xf numFmtId="0" fontId="0" fillId="2" borderId="0" xfId="0" applyFill="1" applyBorder="1" applyAlignment="1" applyProtection="1">
      <alignment horizontal="center"/>
    </xf>
    <xf numFmtId="0" fontId="0" fillId="2" borderId="9" xfId="0" applyFill="1" applyBorder="1" applyAlignment="1" applyProtection="1">
      <alignment horizontal="center"/>
    </xf>
    <xf numFmtId="0" fontId="0" fillId="2" borderId="10" xfId="0" applyFill="1" applyBorder="1" applyAlignment="1" applyProtection="1">
      <alignment horizontal="center"/>
    </xf>
    <xf numFmtId="0" fontId="0" fillId="0" borderId="25" xfId="0" applyBorder="1" applyAlignment="1">
      <alignment horizontal="center"/>
    </xf>
    <xf numFmtId="0" fontId="0" fillId="0" borderId="60" xfId="0" applyBorder="1" applyAlignment="1">
      <alignment horizontal="center"/>
    </xf>
    <xf numFmtId="0" fontId="0" fillId="0" borderId="71" xfId="0" applyBorder="1" applyAlignment="1">
      <alignment horizontal="center"/>
    </xf>
    <xf numFmtId="0" fontId="3" fillId="0" borderId="5" xfId="0" applyFont="1" applyBorder="1" applyAlignment="1">
      <alignment horizontal="center"/>
    </xf>
    <xf numFmtId="0" fontId="0" fillId="0" borderId="41" xfId="0" applyBorder="1" applyAlignment="1">
      <alignment horizontal="center"/>
    </xf>
    <xf numFmtId="0" fontId="3" fillId="0" borderId="51" xfId="0" applyFont="1" applyBorder="1" applyAlignment="1">
      <alignment horizontal="center"/>
    </xf>
    <xf numFmtId="0" fontId="3" fillId="0" borderId="49" xfId="0" applyFont="1" applyBorder="1" applyAlignment="1">
      <alignment horizontal="center"/>
    </xf>
    <xf numFmtId="0" fontId="3" fillId="0" borderId="68" xfId="0" applyFont="1" applyBorder="1" applyAlignment="1">
      <alignment horizontal="center"/>
    </xf>
    <xf numFmtId="0" fontId="0" fillId="0" borderId="57" xfId="0" applyBorder="1" applyAlignment="1">
      <alignment horizontal="center"/>
    </xf>
    <xf numFmtId="0" fontId="0" fillId="0" borderId="58" xfId="0" applyBorder="1" applyAlignment="1">
      <alignment horizontal="center"/>
    </xf>
    <xf numFmtId="0" fontId="0" fillId="0" borderId="63" xfId="0" applyBorder="1" applyAlignment="1">
      <alignment horizontal="center"/>
    </xf>
    <xf numFmtId="0" fontId="0" fillId="0" borderId="20" xfId="0" applyBorder="1" applyAlignment="1">
      <alignment horizontal="center"/>
    </xf>
    <xf numFmtId="0" fontId="0" fillId="0" borderId="29" xfId="0" applyBorder="1" applyAlignment="1">
      <alignment horizontal="center"/>
    </xf>
    <xf numFmtId="0" fontId="0" fillId="0" borderId="64" xfId="0" applyBorder="1" applyAlignment="1">
      <alignment horizontal="center"/>
    </xf>
    <xf numFmtId="0" fontId="2" fillId="6" borderId="49" xfId="0" applyFont="1" applyFill="1" applyBorder="1" applyAlignment="1" applyProtection="1">
      <alignment horizontal="center"/>
    </xf>
    <xf numFmtId="0" fontId="2" fillId="0" borderId="0" xfId="0" applyFont="1" applyAlignment="1" applyProtection="1">
      <alignment horizontal="center"/>
    </xf>
    <xf numFmtId="0" fontId="0" fillId="0" borderId="51" xfId="0" applyBorder="1" applyAlignment="1">
      <alignment horizontal="left"/>
    </xf>
    <xf numFmtId="0" fontId="0" fillId="0" borderId="49" xfId="0" applyBorder="1" applyAlignment="1">
      <alignment horizontal="left"/>
    </xf>
    <xf numFmtId="0" fontId="3" fillId="0" borderId="51" xfId="0" applyFont="1" applyBorder="1" applyAlignment="1">
      <alignment horizontal="left"/>
    </xf>
    <xf numFmtId="0" fontId="3" fillId="0" borderId="49" xfId="0" applyFont="1" applyBorder="1" applyAlignment="1">
      <alignment horizontal="left"/>
    </xf>
    <xf numFmtId="0" fontId="3" fillId="0" borderId="68" xfId="0" applyFont="1" applyBorder="1" applyAlignment="1">
      <alignment horizontal="left"/>
    </xf>
    <xf numFmtId="0" fontId="2" fillId="6" borderId="53" xfId="0" applyFont="1" applyFill="1" applyBorder="1" applyAlignment="1" applyProtection="1">
      <alignment horizontal="center"/>
    </xf>
    <xf numFmtId="0" fontId="2" fillId="6" borderId="68" xfId="0" applyFont="1" applyFill="1" applyBorder="1" applyAlignment="1" applyProtection="1">
      <alignment horizontal="center"/>
    </xf>
    <xf numFmtId="0" fontId="2" fillId="0" borderId="22" xfId="0" applyFont="1" applyBorder="1" applyAlignment="1" applyProtection="1">
      <alignment horizontal="left"/>
    </xf>
    <xf numFmtId="0" fontId="2" fillId="0" borderId="6" xfId="0" applyFont="1" applyBorder="1" applyAlignment="1" applyProtection="1">
      <alignment horizontal="left"/>
    </xf>
    <xf numFmtId="0" fontId="2" fillId="0" borderId="0" xfId="0" applyFont="1" applyAlignment="1" applyProtection="1">
      <alignment horizontal="left"/>
    </xf>
    <xf numFmtId="0" fontId="2" fillId="0" borderId="7" xfId="0" applyFont="1" applyBorder="1" applyAlignment="1" applyProtection="1">
      <alignment horizontal="left"/>
    </xf>
    <xf numFmtId="0" fontId="2" fillId="6" borderId="47" xfId="0" applyFont="1" applyFill="1" applyBorder="1" applyAlignment="1" applyProtection="1">
      <alignment horizontal="center"/>
    </xf>
    <xf numFmtId="0" fontId="2" fillId="6" borderId="48" xfId="0" applyFont="1" applyFill="1" applyBorder="1" applyAlignment="1" applyProtection="1">
      <alignment horizontal="center"/>
    </xf>
    <xf numFmtId="0" fontId="2" fillId="6" borderId="18" xfId="0" applyFont="1" applyFill="1" applyBorder="1" applyAlignment="1" applyProtection="1">
      <alignment horizontal="center"/>
    </xf>
    <xf numFmtId="0" fontId="3" fillId="0" borderId="15" xfId="0" applyFont="1" applyBorder="1" applyAlignment="1">
      <alignment horizontal="left"/>
    </xf>
    <xf numFmtId="0" fontId="0" fillId="0" borderId="48" xfId="0" applyBorder="1" applyAlignment="1">
      <alignment horizontal="center"/>
    </xf>
    <xf numFmtId="0" fontId="3" fillId="0" borderId="47" xfId="0" applyFont="1" applyBorder="1" applyAlignment="1">
      <alignment horizontal="center"/>
    </xf>
    <xf numFmtId="0" fontId="3" fillId="0" borderId="48" xfId="0" applyFont="1" applyBorder="1" applyAlignment="1">
      <alignment horizontal="center"/>
    </xf>
    <xf numFmtId="0" fontId="3" fillId="0" borderId="18" xfId="0" applyFont="1" applyBorder="1" applyAlignment="1">
      <alignment horizontal="center"/>
    </xf>
    <xf numFmtId="0" fontId="3" fillId="0" borderId="13" xfId="0" applyFont="1" applyBorder="1" applyAlignment="1">
      <alignment horizontal="center"/>
    </xf>
    <xf numFmtId="0" fontId="3" fillId="0" borderId="16" xfId="0" applyFont="1" applyBorder="1" applyAlignment="1">
      <alignment horizontal="center"/>
    </xf>
    <xf numFmtId="0" fontId="0" fillId="0" borderId="31" xfId="0" applyBorder="1" applyAlignment="1">
      <alignment horizontal="center"/>
    </xf>
    <xf numFmtId="0" fontId="0" fillId="0" borderId="27" xfId="0" applyBorder="1" applyAlignment="1">
      <alignment horizontal="center"/>
    </xf>
    <xf numFmtId="0" fontId="3" fillId="0" borderId="27" xfId="0" applyFont="1" applyBorder="1" applyAlignment="1">
      <alignment horizontal="center"/>
    </xf>
    <xf numFmtId="0" fontId="3" fillId="0" borderId="3" xfId="0" applyFont="1" applyBorder="1" applyAlignment="1">
      <alignment horizontal="center"/>
    </xf>
    <xf numFmtId="0" fontId="0" fillId="0" borderId="52" xfId="0" applyBorder="1" applyAlignment="1">
      <alignment horizontal="center"/>
    </xf>
    <xf numFmtId="0" fontId="0" fillId="0" borderId="13" xfId="0" applyBorder="1" applyAlignment="1">
      <alignment horizontal="center"/>
    </xf>
    <xf numFmtId="0" fontId="0" fillId="0" borderId="10" xfId="0" applyBorder="1" applyAlignment="1" applyProtection="1">
      <alignment horizontal="center"/>
    </xf>
    <xf numFmtId="0" fontId="0" fillId="0" borderId="10" xfId="0" applyBorder="1" applyAlignment="1">
      <alignment horizontal="center"/>
    </xf>
    <xf numFmtId="0" fontId="14" fillId="6" borderId="53" xfId="0" applyFont="1" applyFill="1" applyBorder="1" applyAlignment="1" applyProtection="1">
      <alignment horizontal="center"/>
    </xf>
    <xf numFmtId="0" fontId="14" fillId="6" borderId="50" xfId="0" applyFont="1" applyFill="1" applyBorder="1" applyAlignment="1" applyProtection="1">
      <alignment horizontal="center"/>
    </xf>
    <xf numFmtId="0" fontId="0" fillId="0" borderId="34" xfId="0" applyBorder="1" applyAlignment="1">
      <alignment horizontal="center"/>
    </xf>
    <xf numFmtId="0" fontId="0" fillId="0" borderId="67" xfId="0" applyBorder="1" applyAlignment="1">
      <alignment horizontal="center"/>
    </xf>
    <xf numFmtId="0" fontId="4" fillId="4" borderId="39" xfId="0" applyFont="1" applyFill="1" applyBorder="1" applyAlignment="1" applyProtection="1">
      <alignment vertical="top" wrapText="1"/>
    </xf>
    <xf numFmtId="0" fontId="4" fillId="4" borderId="11" xfId="0" applyFont="1" applyFill="1" applyBorder="1" applyAlignment="1" applyProtection="1">
      <alignment vertical="top" wrapText="1"/>
    </xf>
    <xf numFmtId="0" fontId="16" fillId="0" borderId="0" xfId="0" applyFont="1" applyAlignment="1" applyProtection="1">
      <alignment horizontal="center"/>
      <protection locked="0"/>
    </xf>
    <xf numFmtId="0" fontId="4" fillId="2" borderId="2" xfId="0" applyFont="1" applyFill="1" applyBorder="1" applyAlignment="1" applyProtection="1">
      <alignment horizontal="center" vertical="top" wrapText="1"/>
    </xf>
    <xf numFmtId="0" fontId="4" fillId="2" borderId="70" xfId="0" applyFont="1" applyFill="1" applyBorder="1" applyAlignment="1" applyProtection="1">
      <alignment horizontal="center" vertical="top" wrapText="1"/>
    </xf>
    <xf numFmtId="0" fontId="4" fillId="3" borderId="39" xfId="0" applyFont="1" applyFill="1" applyBorder="1" applyAlignment="1" applyProtection="1">
      <alignment horizontal="center" vertical="top" wrapText="1"/>
    </xf>
    <xf numFmtId="0" fontId="4" fillId="3" borderId="11" xfId="0" applyFont="1" applyFill="1" applyBorder="1" applyAlignment="1" applyProtection="1">
      <alignment horizontal="center" vertical="top" wrapText="1"/>
    </xf>
    <xf numFmtId="0" fontId="16" fillId="0" borderId="0" xfId="0" applyFont="1" applyBorder="1" applyAlignment="1" applyProtection="1">
      <alignment horizontal="center"/>
      <protection locked="0"/>
    </xf>
    <xf numFmtId="0" fontId="6" fillId="0" borderId="0" xfId="0" applyFont="1" applyAlignment="1" applyProtection="1">
      <alignment horizontal="center"/>
      <protection locked="0"/>
    </xf>
    <xf numFmtId="0" fontId="16" fillId="0" borderId="0" xfId="0" applyFont="1" applyAlignment="1">
      <alignment horizontal="center"/>
    </xf>
    <xf numFmtId="0" fontId="4" fillId="2" borderId="0" xfId="0" applyFont="1" applyFill="1" applyBorder="1" applyAlignment="1" applyProtection="1">
      <alignment horizontal="center" vertical="top" wrapText="1"/>
    </xf>
    <xf numFmtId="0" fontId="0" fillId="0" borderId="0" xfId="0" applyAlignment="1" applyProtection="1">
      <alignment horizontal="center"/>
      <protection locked="0"/>
    </xf>
    <xf numFmtId="0" fontId="0" fillId="0" borderId="0" xfId="0" applyAlignment="1" applyProtection="1">
      <alignment horizontal="left"/>
    </xf>
    <xf numFmtId="0" fontId="4" fillId="0" borderId="40" xfId="0" applyFont="1" applyBorder="1" applyAlignment="1" applyProtection="1">
      <alignment vertical="top" wrapText="1"/>
    </xf>
    <xf numFmtId="0" fontId="0" fillId="0" borderId="39" xfId="0" applyBorder="1" applyAlignment="1" applyProtection="1">
      <alignment vertical="top" wrapText="1"/>
    </xf>
    <xf numFmtId="0" fontId="4" fillId="0" borderId="31" xfId="0" applyFont="1" applyBorder="1" applyAlignment="1" applyProtection="1">
      <alignment vertical="top" wrapText="1"/>
    </xf>
    <xf numFmtId="0" fontId="0" fillId="0" borderId="11" xfId="0" applyBorder="1" applyAlignment="1" applyProtection="1">
      <alignment vertical="top" wrapText="1"/>
    </xf>
    <xf numFmtId="0" fontId="4" fillId="4" borderId="27" xfId="0" applyFont="1" applyFill="1" applyBorder="1" applyAlignment="1" applyProtection="1">
      <alignment vertical="top" wrapText="1"/>
    </xf>
    <xf numFmtId="0" fontId="4" fillId="3" borderId="27" xfId="0" applyFont="1" applyFill="1" applyBorder="1" applyAlignment="1" applyProtection="1">
      <alignment horizontal="center" vertical="top" wrapText="1"/>
    </xf>
    <xf numFmtId="0" fontId="4" fillId="2" borderId="3" xfId="0" applyFont="1" applyFill="1" applyBorder="1" applyAlignment="1" applyProtection="1">
      <alignment horizontal="center" vertical="top" wrapText="1"/>
    </xf>
    <xf numFmtId="0" fontId="4" fillId="0" borderId="8" xfId="0" applyFont="1" applyBorder="1" applyAlignment="1" applyProtection="1">
      <alignment vertical="center" textRotation="90" wrapText="1"/>
    </xf>
    <xf numFmtId="0" fontId="4" fillId="0" borderId="12" xfId="0" applyFont="1" applyBorder="1" applyAlignment="1" applyProtection="1">
      <alignment vertical="center" textRotation="90" wrapText="1"/>
    </xf>
    <xf numFmtId="0" fontId="0" fillId="0" borderId="9" xfId="0" applyBorder="1" applyAlignment="1" applyProtection="1">
      <alignment vertical="center" textRotation="90" wrapText="1"/>
    </xf>
    <xf numFmtId="0" fontId="4" fillId="0" borderId="1" xfId="0" applyFont="1" applyBorder="1" applyAlignment="1" applyProtection="1">
      <alignment horizontal="center" vertical="center" textRotation="90" wrapText="1"/>
    </xf>
    <xf numFmtId="0" fontId="4" fillId="0" borderId="62" xfId="0" applyFont="1" applyBorder="1" applyAlignment="1" applyProtection="1">
      <alignment horizontal="center" vertical="center" textRotation="90" wrapText="1"/>
    </xf>
    <xf numFmtId="0" fontId="0" fillId="0" borderId="45" xfId="0" applyBorder="1" applyAlignment="1" applyProtection="1">
      <alignment horizontal="center" vertical="center" textRotation="90" wrapText="1"/>
    </xf>
    <xf numFmtId="0" fontId="12" fillId="0" borderId="0" xfId="0" applyFont="1" applyAlignment="1" applyProtection="1">
      <alignment wrapText="1"/>
    </xf>
    <xf numFmtId="0" fontId="4" fillId="5" borderId="13" xfId="0" applyFont="1" applyFill="1" applyBorder="1" applyAlignment="1" applyProtection="1">
      <alignment horizontal="center" vertical="top" wrapText="1"/>
    </xf>
    <xf numFmtId="0" fontId="14" fillId="7" borderId="13" xfId="0" applyFont="1" applyFill="1" applyBorder="1" applyAlignment="1" applyProtection="1">
      <alignment horizontal="left" vertical="top" wrapText="1"/>
    </xf>
    <xf numFmtId="0" fontId="14" fillId="7" borderId="15" xfId="0" applyFont="1" applyFill="1" applyBorder="1" applyAlignment="1" applyProtection="1">
      <alignment horizontal="left" vertical="top" wrapText="1"/>
    </xf>
    <xf numFmtId="0" fontId="4" fillId="4" borderId="13" xfId="0" applyFont="1" applyFill="1" applyBorder="1" applyAlignment="1" applyProtection="1">
      <alignment vertical="top" wrapText="1"/>
    </xf>
    <xf numFmtId="0" fontId="1" fillId="0" borderId="0" xfId="0" applyFont="1" applyAlignment="1" applyProtection="1">
      <alignment horizontal="center"/>
    </xf>
    <xf numFmtId="0" fontId="0" fillId="0" borderId="27" xfId="0" applyBorder="1" applyAlignment="1" applyProtection="1">
      <alignment vertical="top" wrapText="1"/>
    </xf>
    <xf numFmtId="0" fontId="17" fillId="0" borderId="0" xfId="0" applyFont="1" applyAlignment="1" applyProtection="1">
      <alignment horizontal="center"/>
    </xf>
    <xf numFmtId="0" fontId="16" fillId="0" borderId="34" xfId="0" applyFont="1" applyBorder="1" applyAlignment="1" applyProtection="1">
      <alignment horizontal="center"/>
      <protection locked="0"/>
    </xf>
    <xf numFmtId="0" fontId="16" fillId="0" borderId="60" xfId="0" applyFont="1" applyBorder="1" applyAlignment="1" applyProtection="1">
      <alignment horizontal="center"/>
    </xf>
    <xf numFmtId="0" fontId="4" fillId="3" borderId="6" xfId="0" applyFont="1" applyFill="1" applyBorder="1" applyAlignment="1" applyProtection="1">
      <alignment horizontal="center" vertical="top" wrapText="1"/>
    </xf>
    <xf numFmtId="0" fontId="4" fillId="3" borderId="7" xfId="0" applyFont="1" applyFill="1" applyBorder="1" applyAlignment="1" applyProtection="1">
      <alignment horizontal="center" vertical="top" wrapText="1"/>
    </xf>
    <xf numFmtId="0" fontId="4" fillId="0" borderId="8" xfId="0" applyFont="1" applyBorder="1" applyAlignment="1" applyProtection="1">
      <alignment horizontal="center" vertical="center" textRotation="90" wrapText="1"/>
    </xf>
    <xf numFmtId="0" fontId="0" fillId="0" borderId="12" xfId="0" applyBorder="1" applyProtection="1"/>
    <xf numFmtId="0" fontId="0" fillId="0" borderId="9" xfId="0" applyBorder="1" applyProtection="1"/>
    <xf numFmtId="0" fontId="4" fillId="3" borderId="0" xfId="0" applyFont="1" applyFill="1" applyBorder="1" applyAlignment="1" applyProtection="1">
      <alignment horizontal="center" vertical="top" wrapText="1"/>
    </xf>
    <xf numFmtId="0" fontId="5" fillId="0" borderId="57" xfId="0" applyFont="1" applyFill="1" applyBorder="1" applyAlignment="1" applyProtection="1">
      <alignment horizontal="center" vertical="top" wrapText="1"/>
    </xf>
    <xf numFmtId="0" fontId="5" fillId="0" borderId="63" xfId="0" applyFont="1" applyFill="1" applyBorder="1" applyAlignment="1" applyProtection="1">
      <alignment horizontal="center" vertical="top" wrapText="1"/>
    </xf>
    <xf numFmtId="0" fontId="4" fillId="7" borderId="9" xfId="0" applyFont="1" applyFill="1" applyBorder="1" applyAlignment="1" applyProtection="1">
      <alignment horizontal="left" vertical="top" wrapText="1"/>
    </xf>
    <xf numFmtId="0" fontId="4" fillId="7" borderId="10" xfId="0" applyFont="1" applyFill="1" applyBorder="1" applyAlignment="1" applyProtection="1">
      <alignment horizontal="left" vertical="top" wrapText="1"/>
    </xf>
    <xf numFmtId="0" fontId="4" fillId="7" borderId="37" xfId="0" applyFont="1" applyFill="1" applyBorder="1" applyAlignment="1" applyProtection="1">
      <alignment horizontal="left" vertical="top" wrapText="1"/>
    </xf>
    <xf numFmtId="0" fontId="4" fillId="7" borderId="53" xfId="0" applyFont="1" applyFill="1" applyBorder="1" applyAlignment="1" applyProtection="1">
      <alignment horizontal="left" vertical="top" wrapText="1"/>
    </xf>
    <xf numFmtId="0" fontId="4" fillId="7" borderId="49" xfId="0" applyFont="1" applyFill="1" applyBorder="1" applyAlignment="1" applyProtection="1">
      <alignment horizontal="left" vertical="top" wrapText="1"/>
    </xf>
    <xf numFmtId="0" fontId="4" fillId="7" borderId="68" xfId="0" applyFont="1" applyFill="1" applyBorder="1" applyAlignment="1" applyProtection="1">
      <alignment horizontal="left" vertical="top" wrapText="1"/>
    </xf>
    <xf numFmtId="0" fontId="0" fillId="6" borderId="53" xfId="0" applyFill="1" applyBorder="1" applyAlignment="1" applyProtection="1">
      <alignment horizontal="center"/>
    </xf>
    <xf numFmtId="0" fontId="0" fillId="6" borderId="49" xfId="0" applyFill="1" applyBorder="1" applyAlignment="1" applyProtection="1">
      <alignment horizontal="center"/>
    </xf>
    <xf numFmtId="0" fontId="0" fillId="6" borderId="68" xfId="0" applyFill="1" applyBorder="1" applyAlignment="1" applyProtection="1">
      <alignment horizontal="center"/>
    </xf>
    <xf numFmtId="0" fontId="16" fillId="0" borderId="0" xfId="0" applyFont="1" applyAlignment="1" applyProtection="1">
      <alignment horizontal="center"/>
    </xf>
    <xf numFmtId="0" fontId="0" fillId="0" borderId="34" xfId="0" applyBorder="1" applyAlignment="1" applyProtection="1">
      <alignment horizontal="center"/>
      <protection locked="0"/>
    </xf>
    <xf numFmtId="0" fontId="12" fillId="0" borderId="34" xfId="0" applyFont="1" applyBorder="1" applyAlignment="1" applyProtection="1">
      <alignment horizontal="center"/>
      <protection locked="0"/>
    </xf>
    <xf numFmtId="0" fontId="12" fillId="0" borderId="0" xfId="0" applyFont="1" applyAlignment="1" applyProtection="1">
      <alignment horizontal="left"/>
    </xf>
    <xf numFmtId="0" fontId="4" fillId="0" borderId="28" xfId="0" applyFont="1" applyBorder="1" applyAlignment="1" applyProtection="1">
      <alignment vertical="top" wrapText="1"/>
    </xf>
    <xf numFmtId="0" fontId="4" fillId="0" borderId="32" xfId="0" applyFont="1" applyBorder="1" applyAlignment="1" applyProtection="1">
      <alignment vertical="top" wrapText="1"/>
    </xf>
    <xf numFmtId="0" fontId="4" fillId="0" borderId="45" xfId="0" applyFont="1" applyBorder="1" applyAlignment="1" applyProtection="1">
      <alignment horizontal="center" vertical="center" textRotation="90" wrapText="1"/>
    </xf>
    <xf numFmtId="0" fontId="4" fillId="0" borderId="42" xfId="0" applyFont="1" applyBorder="1" applyAlignment="1" applyProtection="1">
      <alignment horizontal="center" vertical="center" textRotation="90" wrapText="1"/>
    </xf>
    <xf numFmtId="0" fontId="4" fillId="0" borderId="77" xfId="0" applyFont="1" applyBorder="1" applyAlignment="1" applyProtection="1">
      <alignment horizontal="center" vertical="center" textRotation="90" wrapText="1"/>
    </xf>
    <xf numFmtId="0" fontId="3" fillId="0" borderId="34" xfId="0" applyFont="1" applyBorder="1" applyAlignment="1" applyProtection="1">
      <alignment horizontal="center" vertical="center"/>
      <protection locked="0"/>
    </xf>
    <xf numFmtId="0" fontId="2" fillId="0" borderId="0" xfId="0" applyFont="1" applyAlignment="1">
      <alignment horizontal="center" vertical="center"/>
    </xf>
    <xf numFmtId="0" fontId="2" fillId="0" borderId="34" xfId="0" applyFont="1" applyBorder="1" applyAlignment="1">
      <alignment horizontal="center" vertical="center"/>
    </xf>
    <xf numFmtId="0" fontId="2" fillId="0" borderId="0" xfId="0" applyFont="1" applyBorder="1" applyAlignment="1">
      <alignment horizontal="center"/>
    </xf>
    <xf numFmtId="0" fontId="0" fillId="0" borderId="0" xfId="0" applyBorder="1" applyAlignment="1">
      <alignment horizontal="center"/>
    </xf>
    <xf numFmtId="0" fontId="2" fillId="0" borderId="34" xfId="0" applyFont="1" applyBorder="1" applyAlignment="1">
      <alignment horizontal="center"/>
    </xf>
    <xf numFmtId="0" fontId="6" fillId="0" borderId="0" xfId="0" applyFont="1" applyAlignment="1">
      <alignment horizontal="left" wrapText="1"/>
    </xf>
    <xf numFmtId="0" fontId="5" fillId="0" borderId="0" xfId="0" applyFont="1" applyAlignment="1">
      <alignment horizontal="left" vertical="center" wrapText="1"/>
    </xf>
    <xf numFmtId="0" fontId="3" fillId="0" borderId="0" xfId="0" applyFont="1" applyAlignment="1">
      <alignment horizontal="left" vertical="center" wrapText="1"/>
    </xf>
    <xf numFmtId="0" fontId="4" fillId="7" borderId="34" xfId="0" applyFont="1" applyFill="1" applyBorder="1" applyAlignment="1" applyProtection="1">
      <alignment horizontal="left" vertical="center" wrapText="1"/>
    </xf>
    <xf numFmtId="0" fontId="4" fillId="7" borderId="69" xfId="0" applyFont="1" applyFill="1" applyBorder="1" applyAlignment="1" applyProtection="1">
      <alignment horizontal="left" vertical="center" wrapText="1"/>
    </xf>
    <xf numFmtId="0" fontId="4" fillId="7" borderId="60" xfId="0" applyFont="1" applyFill="1" applyBorder="1" applyAlignment="1" applyProtection="1">
      <alignment horizontal="left" vertical="center" wrapText="1"/>
    </xf>
    <xf numFmtId="0" fontId="4" fillId="7" borderId="71" xfId="0" applyFont="1" applyFill="1" applyBorder="1" applyAlignment="1" applyProtection="1">
      <alignment horizontal="left" vertical="center" wrapText="1"/>
    </xf>
    <xf numFmtId="0" fontId="6" fillId="0" borderId="22" xfId="0" applyFont="1" applyBorder="1" applyAlignment="1">
      <alignment horizontal="left" wrapText="1"/>
    </xf>
    <xf numFmtId="0" fontId="6" fillId="0" borderId="0" xfId="0" applyFont="1" applyAlignment="1">
      <alignment horizontal="left"/>
    </xf>
    <xf numFmtId="0" fontId="5" fillId="0" borderId="34" xfId="0" applyFont="1" applyBorder="1" applyAlignment="1" applyProtection="1">
      <alignment horizontal="center" vertical="center"/>
      <protection locked="0"/>
    </xf>
    <xf numFmtId="0" fontId="5" fillId="0" borderId="0" xfId="0" applyFont="1" applyAlignment="1">
      <alignment horizontal="left" vertical="center"/>
    </xf>
    <xf numFmtId="0" fontId="22" fillId="0" borderId="34" xfId="0" applyFont="1" applyBorder="1" applyAlignment="1" applyProtection="1">
      <alignment horizontal="center"/>
      <protection locked="0"/>
    </xf>
    <xf numFmtId="0" fontId="3" fillId="0" borderId="34" xfId="0" applyFont="1" applyBorder="1" applyAlignment="1" applyProtection="1">
      <alignment horizontal="center"/>
      <protection locked="0"/>
    </xf>
    <xf numFmtId="0" fontId="21" fillId="0" borderId="0" xfId="0" applyFont="1" applyAlignment="1">
      <alignment horizontal="center"/>
    </xf>
  </cellXfs>
  <cellStyles count="1">
    <cellStyle name="Normal"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pageSetUpPr fitToPage="1"/>
  </sheetPr>
  <dimension ref="A1:DR79"/>
  <sheetViews>
    <sheetView tabSelected="1" zoomScale="93" zoomScaleNormal="93" workbookViewId="0">
      <selection activeCell="L9" sqref="L9"/>
    </sheetView>
  </sheetViews>
  <sheetFormatPr defaultRowHeight="12.75"/>
  <cols>
    <col min="2" max="2" width="13.5703125" bestFit="1" customWidth="1"/>
    <col min="3" max="3" width="25" bestFit="1" customWidth="1"/>
    <col min="4" max="4" width="8.7109375" customWidth="1"/>
    <col min="5" max="6" width="4.28515625" bestFit="1" customWidth="1"/>
    <col min="7" max="7" width="4.5703125" customWidth="1"/>
    <col min="8" max="9" width="4.28515625" bestFit="1" customWidth="1"/>
    <col min="10" max="10" width="4" customWidth="1"/>
    <col min="11" max="11" width="4.28515625" bestFit="1" customWidth="1"/>
    <col min="12" max="19" width="4" bestFit="1" customWidth="1"/>
    <col min="20" max="20" width="8.5703125" customWidth="1"/>
    <col min="21" max="21" width="4" bestFit="1" customWidth="1"/>
    <col min="22" max="22" width="4.140625" customWidth="1"/>
    <col min="23" max="24" width="4" customWidth="1"/>
    <col min="25" max="25" width="4.140625" customWidth="1"/>
    <col min="26" max="41" width="4" bestFit="1" customWidth="1"/>
    <col min="42" max="42" width="8.42578125" customWidth="1"/>
    <col min="43" max="44" width="4" customWidth="1"/>
    <col min="45" max="45" width="4.140625" customWidth="1"/>
    <col min="46" max="62" width="4" bestFit="1" customWidth="1"/>
    <col min="63" max="63" width="4" customWidth="1"/>
    <col min="64" max="64" width="4" bestFit="1" customWidth="1"/>
    <col min="65" max="65" width="8.5703125" customWidth="1"/>
    <col min="66" max="67" width="2.140625" bestFit="1" customWidth="1"/>
    <col min="68" max="80" width="4" bestFit="1" customWidth="1"/>
    <col min="81" max="88" width="4" customWidth="1"/>
    <col min="89" max="89" width="9.85546875" customWidth="1"/>
    <col min="90" max="91" width="4" customWidth="1"/>
    <col min="92" max="101" width="4" bestFit="1" customWidth="1"/>
    <col min="102" max="103" width="4" customWidth="1"/>
    <col min="104" max="106" width="4" bestFit="1" customWidth="1"/>
    <col min="107" max="110" width="4" customWidth="1"/>
    <col min="111" max="111" width="4" bestFit="1" customWidth="1"/>
    <col min="112" max="112" width="7.7109375" customWidth="1"/>
    <col min="113" max="113" width="4" bestFit="1" customWidth="1"/>
    <col min="114" max="114" width="4" customWidth="1"/>
    <col min="115" max="115" width="4.140625" customWidth="1"/>
    <col min="116" max="116" width="8" customWidth="1"/>
    <col min="117" max="117" width="16.85546875" customWidth="1"/>
    <col min="119" max="119" width="14.42578125" customWidth="1"/>
  </cols>
  <sheetData>
    <row r="1" spans="1:122">
      <c r="A1" s="22"/>
      <c r="B1" s="22"/>
      <c r="C1" s="22"/>
      <c r="D1" s="22"/>
      <c r="E1" s="22"/>
      <c r="F1" s="22"/>
      <c r="G1" s="22"/>
      <c r="H1" s="22"/>
      <c r="I1" s="22"/>
      <c r="J1" s="22"/>
      <c r="K1" s="22"/>
      <c r="L1" s="282" t="s">
        <v>34</v>
      </c>
      <c r="M1" s="22"/>
      <c r="N1" s="22"/>
      <c r="O1" s="22"/>
      <c r="P1" s="22"/>
      <c r="Q1" s="22"/>
      <c r="R1" s="22"/>
      <c r="S1" s="22"/>
      <c r="T1" s="22"/>
      <c r="U1" s="22"/>
      <c r="V1" s="22"/>
      <c r="W1" s="22"/>
      <c r="X1" s="22"/>
      <c r="Y1" s="22"/>
      <c r="Z1" s="22"/>
      <c r="AA1" s="22"/>
      <c r="AB1" s="22"/>
      <c r="AC1" s="22"/>
      <c r="AD1" s="22"/>
      <c r="AE1" s="282" t="s">
        <v>34</v>
      </c>
      <c r="AF1" s="22"/>
      <c r="AG1" s="22"/>
      <c r="AH1" s="22"/>
      <c r="AI1" s="22"/>
      <c r="AJ1" s="22"/>
      <c r="AK1" s="22"/>
      <c r="AL1" s="22"/>
      <c r="AM1" s="22"/>
      <c r="AN1" s="22"/>
      <c r="AO1" s="22"/>
      <c r="AP1" s="22"/>
      <c r="AQ1" s="22"/>
      <c r="AR1" s="22"/>
      <c r="AS1" s="22"/>
      <c r="AT1" s="22"/>
      <c r="AU1" s="22"/>
      <c r="AV1" s="22"/>
      <c r="AW1" s="22"/>
      <c r="AX1" s="22"/>
      <c r="AY1" s="282" t="s">
        <v>34</v>
      </c>
      <c r="AZ1" s="22"/>
      <c r="BA1" s="22"/>
      <c r="BB1" s="22"/>
      <c r="BC1" s="22"/>
      <c r="BD1" s="22"/>
      <c r="BE1" s="22"/>
      <c r="BF1" s="22"/>
      <c r="BG1" s="22"/>
      <c r="BH1" s="22"/>
      <c r="BI1" s="22"/>
      <c r="BJ1" s="22"/>
      <c r="BK1" s="22"/>
      <c r="BL1" s="22"/>
      <c r="BM1" s="22"/>
      <c r="BN1" s="22"/>
      <c r="BO1" s="22"/>
      <c r="BP1" s="22"/>
      <c r="BQ1" s="22"/>
      <c r="BR1" s="22"/>
      <c r="BS1" s="22"/>
      <c r="BT1" s="282" t="s">
        <v>34</v>
      </c>
      <c r="BU1" s="22"/>
      <c r="BV1" s="22"/>
      <c r="BW1" s="22"/>
      <c r="BX1" s="22"/>
      <c r="BY1" s="22"/>
      <c r="BZ1" s="22"/>
      <c r="CA1" s="22"/>
      <c r="CB1" s="22"/>
      <c r="CC1" s="22"/>
      <c r="CD1" s="22"/>
      <c r="CE1" s="22"/>
      <c r="CF1" s="22"/>
      <c r="CG1" s="22"/>
      <c r="CH1" s="22"/>
      <c r="CI1" s="22"/>
      <c r="CJ1" s="22"/>
      <c r="CK1" s="22"/>
      <c r="CL1" s="22"/>
      <c r="CM1" s="22"/>
      <c r="CN1" s="611" t="s">
        <v>34</v>
      </c>
      <c r="CO1" s="611"/>
      <c r="CP1" s="611"/>
      <c r="CQ1" s="611"/>
      <c r="CR1" s="611"/>
      <c r="CS1" s="611"/>
      <c r="CT1" s="611"/>
      <c r="CU1" s="611"/>
      <c r="CV1" s="611"/>
      <c r="CW1" s="611"/>
      <c r="CX1" s="611"/>
      <c r="CY1" s="611"/>
      <c r="CZ1" s="611"/>
      <c r="DA1" s="611"/>
      <c r="DB1" s="611"/>
      <c r="DC1" s="611"/>
      <c r="DD1" s="611"/>
      <c r="DE1" s="611"/>
      <c r="DF1" s="611"/>
      <c r="DG1" s="611"/>
      <c r="DH1" s="611" t="s">
        <v>34</v>
      </c>
      <c r="DI1" s="611"/>
      <c r="DJ1" s="611"/>
      <c r="DK1" s="611"/>
      <c r="DL1" s="611"/>
      <c r="DM1" s="611"/>
      <c r="DN1" s="611"/>
    </row>
    <row r="2" spans="1:122" ht="13.5" thickBot="1">
      <c r="A2" s="22"/>
      <c r="B2" s="22"/>
      <c r="C2" s="22"/>
      <c r="D2" s="22"/>
      <c r="E2" s="22"/>
      <c r="F2" s="22"/>
      <c r="G2" s="22"/>
      <c r="H2" s="22"/>
      <c r="I2" s="639" t="s">
        <v>45</v>
      </c>
      <c r="J2" s="639"/>
      <c r="K2" s="639"/>
      <c r="L2" s="639"/>
      <c r="M2" s="639"/>
      <c r="N2" s="639"/>
      <c r="O2" s="639"/>
      <c r="P2" s="639"/>
      <c r="Q2" s="639"/>
      <c r="R2" s="639"/>
      <c r="S2" s="639"/>
      <c r="T2" s="639"/>
      <c r="U2" s="639"/>
      <c r="V2" s="639"/>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c r="BT2" s="22"/>
      <c r="BU2" s="22"/>
      <c r="BV2" s="22"/>
      <c r="BW2" s="22"/>
      <c r="BX2" s="22"/>
      <c r="BY2" s="22"/>
      <c r="BZ2" s="22"/>
      <c r="CA2" s="22"/>
      <c r="CB2" s="22"/>
      <c r="CC2" s="22"/>
      <c r="CD2" s="22"/>
      <c r="CE2" s="22"/>
      <c r="CF2" s="22"/>
      <c r="CG2" s="22"/>
      <c r="CH2" s="22"/>
      <c r="CI2" s="22"/>
      <c r="CJ2" s="22"/>
      <c r="CK2" s="22"/>
      <c r="CL2" s="22"/>
      <c r="CM2" s="22"/>
      <c r="CN2" s="22"/>
      <c r="CO2" s="22"/>
      <c r="CP2" s="22"/>
      <c r="CQ2" s="22"/>
      <c r="CR2" s="22"/>
      <c r="CS2" s="22"/>
      <c r="CT2" s="22"/>
      <c r="CU2" s="22"/>
      <c r="CV2" s="22"/>
      <c r="CW2" s="22"/>
      <c r="CX2" s="22"/>
      <c r="CY2" s="22"/>
      <c r="CZ2" s="22"/>
      <c r="DA2" s="22"/>
      <c r="DB2" s="22"/>
      <c r="DC2" s="22"/>
      <c r="DD2" s="22"/>
      <c r="DE2" s="22"/>
      <c r="DF2" s="22"/>
      <c r="DG2" s="22"/>
      <c r="DH2" s="22"/>
      <c r="DI2" s="22"/>
      <c r="DJ2" s="22"/>
      <c r="DK2" s="22"/>
      <c r="DL2" s="22"/>
      <c r="DM2" s="22"/>
      <c r="DN2" s="22"/>
    </row>
    <row r="3" spans="1:122" ht="13.5" thickBot="1">
      <c r="A3" s="109"/>
      <c r="B3" s="109"/>
      <c r="C3" s="111"/>
      <c r="D3" s="117"/>
      <c r="E3" s="579" t="s">
        <v>65</v>
      </c>
      <c r="F3" s="580"/>
      <c r="G3" s="580"/>
      <c r="H3" s="580"/>
      <c r="I3" s="580"/>
      <c r="J3" s="580"/>
      <c r="K3" s="580"/>
      <c r="L3" s="580"/>
      <c r="M3" s="580"/>
      <c r="N3" s="580"/>
      <c r="O3" s="580"/>
      <c r="P3" s="580"/>
      <c r="Q3" s="580"/>
      <c r="R3" s="580"/>
      <c r="S3" s="580"/>
      <c r="T3" s="581"/>
      <c r="U3" s="617" t="s">
        <v>66</v>
      </c>
      <c r="V3" s="610"/>
      <c r="W3" s="610"/>
      <c r="X3" s="610"/>
      <c r="Y3" s="610"/>
      <c r="Z3" s="610"/>
      <c r="AA3" s="610"/>
      <c r="AB3" s="610"/>
      <c r="AC3" s="610"/>
      <c r="AD3" s="610"/>
      <c r="AE3" s="610"/>
      <c r="AF3" s="610"/>
      <c r="AG3" s="610"/>
      <c r="AH3" s="610"/>
      <c r="AI3" s="610"/>
      <c r="AJ3" s="610"/>
      <c r="AK3" s="610"/>
      <c r="AL3" s="610"/>
      <c r="AM3" s="610"/>
      <c r="AN3" s="610"/>
      <c r="AO3" s="618"/>
      <c r="AP3" s="579" t="s">
        <v>67</v>
      </c>
      <c r="AQ3" s="580"/>
      <c r="AR3" s="580"/>
      <c r="AS3" s="580"/>
      <c r="AT3" s="580"/>
      <c r="AU3" s="580"/>
      <c r="AV3" s="580"/>
      <c r="AW3" s="580"/>
      <c r="AX3" s="580"/>
      <c r="AY3" s="580"/>
      <c r="AZ3" s="580"/>
      <c r="BA3" s="580"/>
      <c r="BB3" s="580"/>
      <c r="BC3" s="580"/>
      <c r="BD3" s="580"/>
      <c r="BE3" s="580"/>
      <c r="BF3" s="580"/>
      <c r="BG3" s="580"/>
      <c r="BH3" s="580"/>
      <c r="BI3" s="580"/>
      <c r="BJ3" s="580"/>
      <c r="BK3" s="580"/>
      <c r="BL3" s="580"/>
      <c r="BM3" s="581"/>
      <c r="BN3" s="610" t="s">
        <v>68</v>
      </c>
      <c r="BO3" s="610"/>
      <c r="BP3" s="610"/>
      <c r="BQ3" s="610"/>
      <c r="BR3" s="610"/>
      <c r="BS3" s="610"/>
      <c r="BT3" s="610"/>
      <c r="BU3" s="610"/>
      <c r="BV3" s="610"/>
      <c r="BW3" s="610"/>
      <c r="BX3" s="610"/>
      <c r="BY3" s="610"/>
      <c r="BZ3" s="610"/>
      <c r="CA3" s="610"/>
      <c r="CB3" s="610"/>
      <c r="CC3" s="610"/>
      <c r="CD3" s="610"/>
      <c r="CE3" s="610"/>
      <c r="CF3" s="610"/>
      <c r="CG3" s="610"/>
      <c r="CH3" s="610"/>
      <c r="CI3" s="610"/>
      <c r="CJ3" s="610"/>
      <c r="CK3" s="610"/>
      <c r="CL3" s="582" t="s">
        <v>69</v>
      </c>
      <c r="CM3" s="583"/>
      <c r="CN3" s="583"/>
      <c r="CO3" s="583"/>
      <c r="CP3" s="583"/>
      <c r="CQ3" s="583"/>
      <c r="CR3" s="583"/>
      <c r="CS3" s="583"/>
      <c r="CT3" s="583"/>
      <c r="CU3" s="583"/>
      <c r="CV3" s="583"/>
      <c r="CW3" s="583"/>
      <c r="CX3" s="583"/>
      <c r="CY3" s="583"/>
      <c r="CZ3" s="583"/>
      <c r="DA3" s="583"/>
      <c r="DB3" s="583"/>
      <c r="DC3" s="583"/>
      <c r="DD3" s="583"/>
      <c r="DE3" s="583"/>
      <c r="DF3" s="583"/>
      <c r="DG3" s="583"/>
      <c r="DH3" s="583"/>
      <c r="DI3" s="623" t="s">
        <v>33</v>
      </c>
      <c r="DJ3" s="624"/>
      <c r="DK3" s="624"/>
      <c r="DL3" s="625"/>
      <c r="DM3" s="165"/>
      <c r="DN3" s="109"/>
    </row>
    <row r="4" spans="1:122" ht="30.75" thickBot="1">
      <c r="A4" s="108" t="s">
        <v>29</v>
      </c>
      <c r="B4" s="109"/>
      <c r="C4" s="112"/>
      <c r="D4" s="145" t="s">
        <v>14</v>
      </c>
      <c r="E4" s="281">
        <v>12</v>
      </c>
      <c r="F4" s="281">
        <v>13</v>
      </c>
      <c r="G4" s="281">
        <v>14</v>
      </c>
      <c r="H4" s="281">
        <v>15</v>
      </c>
      <c r="I4" s="100">
        <v>16</v>
      </c>
      <c r="J4" s="101">
        <v>19</v>
      </c>
      <c r="K4" s="101">
        <v>20</v>
      </c>
      <c r="L4" s="101">
        <v>21</v>
      </c>
      <c r="M4" s="101">
        <v>22</v>
      </c>
      <c r="N4" s="101">
        <v>23</v>
      </c>
      <c r="O4" s="101">
        <v>26</v>
      </c>
      <c r="P4" s="101">
        <v>27</v>
      </c>
      <c r="Q4" s="101">
        <v>28</v>
      </c>
      <c r="R4" s="101">
        <v>29</v>
      </c>
      <c r="S4" s="119">
        <v>30</v>
      </c>
      <c r="T4" s="120" t="s">
        <v>35</v>
      </c>
      <c r="U4" s="174">
        <v>3</v>
      </c>
      <c r="V4" s="175">
        <v>4</v>
      </c>
      <c r="W4" s="175">
        <v>5</v>
      </c>
      <c r="X4" s="175">
        <v>6</v>
      </c>
      <c r="Y4" s="175">
        <v>7</v>
      </c>
      <c r="Z4" s="175">
        <v>10</v>
      </c>
      <c r="AA4" s="175">
        <v>11</v>
      </c>
      <c r="AB4" s="175">
        <v>12</v>
      </c>
      <c r="AC4" s="175">
        <v>13</v>
      </c>
      <c r="AD4" s="175">
        <v>14</v>
      </c>
      <c r="AE4" s="175">
        <v>17</v>
      </c>
      <c r="AF4" s="175">
        <v>18</v>
      </c>
      <c r="AG4" s="175">
        <v>19</v>
      </c>
      <c r="AH4" s="175">
        <v>20</v>
      </c>
      <c r="AI4" s="175">
        <v>21</v>
      </c>
      <c r="AJ4" s="175">
        <v>24</v>
      </c>
      <c r="AK4" s="175">
        <v>25</v>
      </c>
      <c r="AL4" s="175">
        <v>26</v>
      </c>
      <c r="AM4" s="175">
        <v>27</v>
      </c>
      <c r="AN4" s="175">
        <v>28</v>
      </c>
      <c r="AO4" s="175">
        <v>31</v>
      </c>
      <c r="AP4" s="120" t="s">
        <v>35</v>
      </c>
      <c r="AQ4" s="182">
        <v>1</v>
      </c>
      <c r="AR4" s="101">
        <v>2</v>
      </c>
      <c r="AS4" s="101">
        <v>3</v>
      </c>
      <c r="AT4" s="101">
        <v>4</v>
      </c>
      <c r="AU4" s="101">
        <v>7</v>
      </c>
      <c r="AV4" s="101">
        <v>8</v>
      </c>
      <c r="AW4" s="101">
        <v>9</v>
      </c>
      <c r="AX4" s="101">
        <v>10</v>
      </c>
      <c r="AY4" s="101">
        <v>11</v>
      </c>
      <c r="AZ4" s="101">
        <v>14</v>
      </c>
      <c r="BA4" s="101">
        <v>15</v>
      </c>
      <c r="BB4" s="101">
        <v>16</v>
      </c>
      <c r="BC4" s="101">
        <v>17</v>
      </c>
      <c r="BD4" s="101">
        <v>18</v>
      </c>
      <c r="BE4" s="101">
        <v>21</v>
      </c>
      <c r="BF4" s="101">
        <v>22</v>
      </c>
      <c r="BG4" s="101">
        <v>23</v>
      </c>
      <c r="BH4" s="101">
        <v>24</v>
      </c>
      <c r="BI4" s="101">
        <v>25</v>
      </c>
      <c r="BJ4" s="101">
        <v>28</v>
      </c>
      <c r="BK4" s="119">
        <v>29</v>
      </c>
      <c r="BL4" s="119">
        <v>30</v>
      </c>
      <c r="BM4" s="120" t="s">
        <v>35</v>
      </c>
      <c r="BN4" s="641">
        <v>1</v>
      </c>
      <c r="BO4" s="642"/>
      <c r="BP4" s="102">
        <v>2</v>
      </c>
      <c r="BQ4" s="102">
        <v>5</v>
      </c>
      <c r="BR4" s="102">
        <v>6</v>
      </c>
      <c r="BS4" s="102">
        <v>7</v>
      </c>
      <c r="BT4" s="102">
        <v>8</v>
      </c>
      <c r="BU4" s="102">
        <v>9</v>
      </c>
      <c r="BV4" s="102">
        <v>12</v>
      </c>
      <c r="BW4" s="102">
        <v>13</v>
      </c>
      <c r="BX4" s="102">
        <v>14</v>
      </c>
      <c r="BY4" s="102">
        <v>15</v>
      </c>
      <c r="BZ4" s="295">
        <v>16</v>
      </c>
      <c r="CA4" s="175">
        <v>19</v>
      </c>
      <c r="CB4" s="296">
        <v>20</v>
      </c>
      <c r="CC4" s="175">
        <v>21</v>
      </c>
      <c r="CD4" s="175">
        <v>22</v>
      </c>
      <c r="CE4" s="175">
        <v>23</v>
      </c>
      <c r="CF4" s="175">
        <v>26</v>
      </c>
      <c r="CG4" s="175">
        <v>27</v>
      </c>
      <c r="CH4" s="175">
        <v>28</v>
      </c>
      <c r="CI4" s="175">
        <v>29</v>
      </c>
      <c r="CJ4" s="191">
        <v>30</v>
      </c>
      <c r="CK4" s="183" t="s">
        <v>35</v>
      </c>
      <c r="CL4" s="144">
        <v>2</v>
      </c>
      <c r="CM4" s="103">
        <v>3</v>
      </c>
      <c r="CN4" s="103">
        <v>4</v>
      </c>
      <c r="CO4" s="103">
        <v>5</v>
      </c>
      <c r="CP4" s="103">
        <v>6</v>
      </c>
      <c r="CQ4" s="103">
        <v>9</v>
      </c>
      <c r="CR4" s="103">
        <v>10</v>
      </c>
      <c r="CS4" s="103">
        <v>11</v>
      </c>
      <c r="CT4" s="103">
        <v>12</v>
      </c>
      <c r="CU4" s="103">
        <v>13</v>
      </c>
      <c r="CV4" s="103">
        <v>16</v>
      </c>
      <c r="CW4" s="103">
        <v>17</v>
      </c>
      <c r="CX4" s="103">
        <v>18</v>
      </c>
      <c r="CY4" s="103">
        <v>19</v>
      </c>
      <c r="CZ4" s="116">
        <v>20</v>
      </c>
      <c r="DA4" s="103">
        <v>23</v>
      </c>
      <c r="DB4" s="103">
        <v>24</v>
      </c>
      <c r="DC4" s="116">
        <v>25</v>
      </c>
      <c r="DD4" s="116">
        <v>26</v>
      </c>
      <c r="DE4" s="116">
        <v>27</v>
      </c>
      <c r="DF4" s="116">
        <v>30</v>
      </c>
      <c r="DG4" s="116">
        <v>31</v>
      </c>
      <c r="DH4" s="298" t="s">
        <v>35</v>
      </c>
      <c r="DI4" s="427">
        <v>1</v>
      </c>
      <c r="DJ4" s="175">
        <v>2</v>
      </c>
      <c r="DK4" s="428">
        <v>3</v>
      </c>
      <c r="DL4" s="429" t="s">
        <v>35</v>
      </c>
    </row>
    <row r="5" spans="1:122" ht="16.5" thickBot="1">
      <c r="A5" s="117"/>
      <c r="B5" s="104" t="s">
        <v>32</v>
      </c>
      <c r="C5" s="105" t="s">
        <v>27</v>
      </c>
      <c r="D5" s="284">
        <f t="shared" ref="D5:D10" si="0">T5+AP5+BM5+CK5+DH5+DL5</f>
        <v>0</v>
      </c>
      <c r="E5" s="495"/>
      <c r="F5" s="495"/>
      <c r="G5" s="495"/>
      <c r="H5" s="495"/>
      <c r="I5" s="99"/>
      <c r="J5" s="99"/>
      <c r="K5" s="99"/>
      <c r="L5" s="99"/>
      <c r="M5" s="99"/>
      <c r="N5" s="99"/>
      <c r="O5" s="99"/>
      <c r="P5" s="99"/>
      <c r="Q5" s="99"/>
      <c r="R5" s="99"/>
      <c r="S5" s="167"/>
      <c r="T5" s="291">
        <f t="shared" ref="T5:T10" si="1">SUM(E5:S5)</f>
        <v>0</v>
      </c>
      <c r="U5" s="155"/>
      <c r="V5" s="166"/>
      <c r="W5" s="166"/>
      <c r="X5" s="166"/>
      <c r="Y5" s="166"/>
      <c r="Z5" s="166"/>
      <c r="AA5" s="166"/>
      <c r="AB5" s="166"/>
      <c r="AC5" s="166"/>
      <c r="AD5" s="166"/>
      <c r="AE5" s="166"/>
      <c r="AF5" s="166"/>
      <c r="AG5" s="166"/>
      <c r="AH5" s="166"/>
      <c r="AI5" s="166"/>
      <c r="AJ5" s="166"/>
      <c r="AK5" s="166"/>
      <c r="AL5" s="166"/>
      <c r="AM5" s="166"/>
      <c r="AN5" s="285"/>
      <c r="AO5" s="542"/>
      <c r="AP5" s="138">
        <f t="shared" ref="AP5:AP10" si="2">SUM(U5:AO5)</f>
        <v>0</v>
      </c>
      <c r="AQ5" s="545"/>
      <c r="AR5" s="546"/>
      <c r="AS5" s="546"/>
      <c r="AT5" s="547"/>
      <c r="AU5" s="287"/>
      <c r="AV5" s="288"/>
      <c r="AW5" s="288"/>
      <c r="AX5" s="288"/>
      <c r="AY5" s="288"/>
      <c r="AZ5" s="288"/>
      <c r="BA5" s="288"/>
      <c r="BB5" s="288"/>
      <c r="BC5" s="288"/>
      <c r="BD5" s="288"/>
      <c r="BE5" s="288"/>
      <c r="BF5" s="289"/>
      <c r="BG5" s="167"/>
      <c r="BH5" s="279"/>
      <c r="BI5" s="279"/>
      <c r="BJ5" s="279"/>
      <c r="BK5" s="279"/>
      <c r="BL5" s="286"/>
      <c r="BM5" s="291">
        <f t="shared" ref="BM5:BM10" si="3">SUM(AQ5:BK5)</f>
        <v>0</v>
      </c>
      <c r="BN5" s="590"/>
      <c r="BO5" s="591"/>
      <c r="BP5" s="498"/>
      <c r="BQ5" s="99"/>
      <c r="BR5" s="99"/>
      <c r="BS5" s="99"/>
      <c r="BT5" s="99"/>
      <c r="BU5" s="99"/>
      <c r="BV5" s="99"/>
      <c r="BW5" s="99"/>
      <c r="BX5" s="99"/>
      <c r="BY5" s="99"/>
      <c r="BZ5" s="99"/>
      <c r="CA5" s="99"/>
      <c r="CB5" s="99"/>
      <c r="CC5" s="99"/>
      <c r="CD5" s="99"/>
      <c r="CE5" s="99"/>
      <c r="CF5" s="498"/>
      <c r="CG5" s="498"/>
      <c r="CH5" s="498"/>
      <c r="CI5" s="498"/>
      <c r="CJ5" s="286"/>
      <c r="CK5" s="291">
        <f t="shared" ref="CK5:CK10" si="4">SUM(BQ5:CE5)</f>
        <v>0</v>
      </c>
      <c r="CL5" s="503"/>
      <c r="CM5" s="498"/>
      <c r="CN5" s="498"/>
      <c r="CO5" s="498"/>
      <c r="CP5" s="498"/>
      <c r="CQ5" s="498"/>
      <c r="CR5" s="498"/>
      <c r="CS5" s="279"/>
      <c r="CT5" s="279"/>
      <c r="CU5" s="279"/>
      <c r="CV5" s="279"/>
      <c r="CW5" s="279"/>
      <c r="CX5" s="279"/>
      <c r="CY5" s="507"/>
      <c r="CZ5" s="293"/>
      <c r="DA5" s="498"/>
      <c r="DB5" s="498"/>
      <c r="DC5" s="387"/>
      <c r="DD5" s="293"/>
      <c r="DE5" s="293"/>
      <c r="DF5" s="293"/>
      <c r="DG5" s="293"/>
      <c r="DH5" s="138">
        <f t="shared" ref="DH5:DH10" si="5">SUM(CS5:DG5)</f>
        <v>0</v>
      </c>
      <c r="DI5" s="508"/>
      <c r="DJ5" s="509"/>
      <c r="DK5" s="510"/>
      <c r="DL5" s="302">
        <f t="shared" ref="DL5:DL10" si="6">SUM(DI5:DK5)</f>
        <v>0</v>
      </c>
    </row>
    <row r="6" spans="1:122" ht="16.5" thickBot="1">
      <c r="A6" s="139"/>
      <c r="B6" s="106" t="s">
        <v>32</v>
      </c>
      <c r="C6" s="107" t="s">
        <v>28</v>
      </c>
      <c r="D6" s="106">
        <f t="shared" si="0"/>
        <v>0</v>
      </c>
      <c r="E6" s="496"/>
      <c r="F6" s="496"/>
      <c r="G6" s="496"/>
      <c r="H6" s="496"/>
      <c r="I6" s="280"/>
      <c r="J6" s="280"/>
      <c r="K6" s="280"/>
      <c r="L6" s="280"/>
      <c r="M6" s="280"/>
      <c r="N6" s="280"/>
      <c r="O6" s="280"/>
      <c r="P6" s="280"/>
      <c r="Q6" s="280"/>
      <c r="R6" s="280"/>
      <c r="S6" s="294"/>
      <c r="T6" s="146">
        <f t="shared" si="1"/>
        <v>0</v>
      </c>
      <c r="U6" s="400"/>
      <c r="V6" s="280"/>
      <c r="W6" s="280"/>
      <c r="X6" s="280"/>
      <c r="Y6" s="280"/>
      <c r="Z6" s="280"/>
      <c r="AA6" s="280"/>
      <c r="AB6" s="280"/>
      <c r="AC6" s="280"/>
      <c r="AD6" s="280"/>
      <c r="AE6" s="280"/>
      <c r="AF6" s="280"/>
      <c r="AG6" s="280"/>
      <c r="AH6" s="280"/>
      <c r="AI6" s="280"/>
      <c r="AJ6" s="280"/>
      <c r="AK6" s="280"/>
      <c r="AL6" s="280"/>
      <c r="AM6" s="280"/>
      <c r="AN6" s="294"/>
      <c r="AO6" s="543"/>
      <c r="AP6" s="146">
        <f t="shared" si="2"/>
        <v>0</v>
      </c>
      <c r="AQ6" s="548"/>
      <c r="AR6" s="549"/>
      <c r="AS6" s="549"/>
      <c r="AT6" s="550"/>
      <c r="AU6" s="541"/>
      <c r="AV6" s="280"/>
      <c r="AW6" s="280"/>
      <c r="AX6" s="280"/>
      <c r="AY6" s="280"/>
      <c r="AZ6" s="280"/>
      <c r="BA6" s="280"/>
      <c r="BB6" s="280"/>
      <c r="BC6" s="280"/>
      <c r="BD6" s="280"/>
      <c r="BE6" s="280"/>
      <c r="BF6" s="280"/>
      <c r="BG6" s="280"/>
      <c r="BH6" s="280"/>
      <c r="BI6" s="280"/>
      <c r="BJ6" s="280"/>
      <c r="BK6" s="280"/>
      <c r="BL6" s="283"/>
      <c r="BM6" s="146">
        <f t="shared" si="3"/>
        <v>0</v>
      </c>
      <c r="BN6" s="592"/>
      <c r="BO6" s="593"/>
      <c r="BP6" s="499"/>
      <c r="BQ6" s="280"/>
      <c r="BR6" s="280"/>
      <c r="BS6" s="280"/>
      <c r="BT6" s="280"/>
      <c r="BU6" s="280"/>
      <c r="BV6" s="280"/>
      <c r="BW6" s="280"/>
      <c r="BX6" s="280"/>
      <c r="BY6" s="280"/>
      <c r="BZ6" s="280"/>
      <c r="CA6" s="280"/>
      <c r="CB6" s="280"/>
      <c r="CC6" s="280"/>
      <c r="CD6" s="280"/>
      <c r="CE6" s="280"/>
      <c r="CF6" s="499"/>
      <c r="CG6" s="499"/>
      <c r="CH6" s="499"/>
      <c r="CI6" s="499"/>
      <c r="CJ6" s="501"/>
      <c r="CK6" s="146">
        <f t="shared" si="4"/>
        <v>0</v>
      </c>
      <c r="CL6" s="504"/>
      <c r="CM6" s="499"/>
      <c r="CN6" s="499"/>
      <c r="CO6" s="499"/>
      <c r="CP6" s="499"/>
      <c r="CQ6" s="499"/>
      <c r="CR6" s="499"/>
      <c r="CS6" s="280"/>
      <c r="CT6" s="280"/>
      <c r="CU6" s="280"/>
      <c r="CV6" s="280"/>
      <c r="CW6" s="280"/>
      <c r="CX6" s="280"/>
      <c r="CY6" s="280"/>
      <c r="CZ6" s="294"/>
      <c r="DA6" s="499"/>
      <c r="DB6" s="499"/>
      <c r="DC6" s="426"/>
      <c r="DD6" s="294"/>
      <c r="DE6" s="294"/>
      <c r="DF6" s="294"/>
      <c r="DG6" s="294"/>
      <c r="DH6" s="146">
        <f t="shared" si="5"/>
        <v>0</v>
      </c>
      <c r="DI6" s="511"/>
      <c r="DJ6" s="411"/>
      <c r="DK6" s="512"/>
      <c r="DL6" s="300">
        <f t="shared" si="6"/>
        <v>0</v>
      </c>
    </row>
    <row r="7" spans="1:122" ht="16.5" thickBot="1">
      <c r="A7" s="117"/>
      <c r="B7" s="104" t="s">
        <v>30</v>
      </c>
      <c r="C7" s="114" t="s">
        <v>27</v>
      </c>
      <c r="D7" s="284">
        <f t="shared" si="0"/>
        <v>0</v>
      </c>
      <c r="E7" s="495"/>
      <c r="F7" s="495"/>
      <c r="G7" s="495"/>
      <c r="H7" s="495"/>
      <c r="I7" s="99"/>
      <c r="J7" s="99"/>
      <c r="K7" s="99"/>
      <c r="L7" s="99"/>
      <c r="M7" s="99"/>
      <c r="N7" s="99"/>
      <c r="O7" s="99"/>
      <c r="P7" s="99"/>
      <c r="Q7" s="99"/>
      <c r="R7" s="99"/>
      <c r="S7" s="167"/>
      <c r="T7" s="291">
        <f t="shared" si="1"/>
        <v>0</v>
      </c>
      <c r="U7" s="155"/>
      <c r="V7" s="166"/>
      <c r="W7" s="166"/>
      <c r="X7" s="166"/>
      <c r="Y7" s="166"/>
      <c r="Z7" s="166"/>
      <c r="AA7" s="166"/>
      <c r="AB7" s="166"/>
      <c r="AC7" s="166"/>
      <c r="AD7" s="166"/>
      <c r="AE7" s="166"/>
      <c r="AF7" s="166"/>
      <c r="AG7" s="166"/>
      <c r="AH7" s="166"/>
      <c r="AI7" s="166"/>
      <c r="AJ7" s="166"/>
      <c r="AK7" s="166"/>
      <c r="AL7" s="166"/>
      <c r="AM7" s="166"/>
      <c r="AN7" s="285"/>
      <c r="AO7" s="543"/>
      <c r="AP7" s="138">
        <f t="shared" si="2"/>
        <v>0</v>
      </c>
      <c r="AQ7" s="548"/>
      <c r="AR7" s="549"/>
      <c r="AS7" s="549"/>
      <c r="AT7" s="550"/>
      <c r="AU7" s="287"/>
      <c r="AV7" s="288"/>
      <c r="AW7" s="288"/>
      <c r="AX7" s="288"/>
      <c r="AY7" s="288"/>
      <c r="AZ7" s="288"/>
      <c r="BA7" s="288"/>
      <c r="BB7" s="288"/>
      <c r="BC7" s="288"/>
      <c r="BD7" s="288"/>
      <c r="BE7" s="288"/>
      <c r="BF7" s="289"/>
      <c r="BG7" s="497"/>
      <c r="BH7" s="497"/>
      <c r="BI7" s="497"/>
      <c r="BJ7" s="497"/>
      <c r="BK7" s="497"/>
      <c r="BL7" s="283"/>
      <c r="BM7" s="291">
        <f t="shared" si="3"/>
        <v>0</v>
      </c>
      <c r="BN7" s="592"/>
      <c r="BO7" s="593"/>
      <c r="BP7" s="499"/>
      <c r="BQ7" s="99"/>
      <c r="BR7" s="99"/>
      <c r="BS7" s="99"/>
      <c r="BT7" s="99"/>
      <c r="BU7" s="99"/>
      <c r="BV7" s="99"/>
      <c r="BW7" s="99"/>
      <c r="BX7" s="99"/>
      <c r="BY7" s="99"/>
      <c r="BZ7" s="99"/>
      <c r="CA7" s="99"/>
      <c r="CB7" s="99"/>
      <c r="CC7" s="99"/>
      <c r="CD7" s="99"/>
      <c r="CE7" s="99"/>
      <c r="CF7" s="499"/>
      <c r="CG7" s="499"/>
      <c r="CH7" s="499"/>
      <c r="CI7" s="499"/>
      <c r="CJ7" s="501"/>
      <c r="CK7" s="291">
        <f t="shared" si="4"/>
        <v>0</v>
      </c>
      <c r="CL7" s="505"/>
      <c r="CM7" s="499"/>
      <c r="CN7" s="499"/>
      <c r="CO7" s="499"/>
      <c r="CP7" s="499"/>
      <c r="CQ7" s="499"/>
      <c r="CR7" s="499"/>
      <c r="CS7" s="99"/>
      <c r="CT7" s="99"/>
      <c r="CU7" s="99"/>
      <c r="CV7" s="99"/>
      <c r="CW7" s="99"/>
      <c r="CX7" s="99"/>
      <c r="CY7" s="507"/>
      <c r="CZ7" s="167"/>
      <c r="DA7" s="499"/>
      <c r="DB7" s="499"/>
      <c r="DC7" s="388"/>
      <c r="DD7" s="167"/>
      <c r="DE7" s="167"/>
      <c r="DF7" s="167"/>
      <c r="DG7" s="167"/>
      <c r="DH7" s="138">
        <f t="shared" si="5"/>
        <v>0</v>
      </c>
      <c r="DI7" s="508"/>
      <c r="DJ7" s="513"/>
      <c r="DK7" s="514"/>
      <c r="DL7" s="302">
        <f t="shared" si="6"/>
        <v>0</v>
      </c>
    </row>
    <row r="8" spans="1:122" ht="16.5" thickBot="1">
      <c r="A8" s="139"/>
      <c r="B8" s="106" t="s">
        <v>30</v>
      </c>
      <c r="C8" s="113" t="s">
        <v>28</v>
      </c>
      <c r="D8" s="106">
        <f t="shared" si="0"/>
        <v>0</v>
      </c>
      <c r="E8" s="496"/>
      <c r="F8" s="496"/>
      <c r="G8" s="496"/>
      <c r="H8" s="496"/>
      <c r="I8" s="280"/>
      <c r="J8" s="280"/>
      <c r="K8" s="280"/>
      <c r="L8" s="280"/>
      <c r="M8" s="280"/>
      <c r="N8" s="280"/>
      <c r="O8" s="280"/>
      <c r="P8" s="280"/>
      <c r="Q8" s="280"/>
      <c r="R8" s="280"/>
      <c r="S8" s="294"/>
      <c r="T8" s="146">
        <f t="shared" si="1"/>
        <v>0</v>
      </c>
      <c r="U8" s="400"/>
      <c r="V8" s="280"/>
      <c r="W8" s="280"/>
      <c r="X8" s="280"/>
      <c r="Y8" s="280"/>
      <c r="Z8" s="280"/>
      <c r="AA8" s="280"/>
      <c r="AB8" s="280"/>
      <c r="AC8" s="280"/>
      <c r="AD8" s="280"/>
      <c r="AE8" s="280"/>
      <c r="AF8" s="280"/>
      <c r="AG8" s="280"/>
      <c r="AH8" s="280"/>
      <c r="AI8" s="280"/>
      <c r="AJ8" s="280"/>
      <c r="AK8" s="280"/>
      <c r="AL8" s="280"/>
      <c r="AM8" s="280"/>
      <c r="AN8" s="294"/>
      <c r="AO8" s="544"/>
      <c r="AP8" s="146">
        <f t="shared" si="2"/>
        <v>0</v>
      </c>
      <c r="AQ8" s="551"/>
      <c r="AR8" s="552"/>
      <c r="AS8" s="552"/>
      <c r="AT8" s="553"/>
      <c r="AU8" s="541"/>
      <c r="AV8" s="411"/>
      <c r="AW8" s="280"/>
      <c r="AX8" s="280"/>
      <c r="AY8" s="280"/>
      <c r="AZ8" s="280"/>
      <c r="BA8" s="280"/>
      <c r="BB8" s="280"/>
      <c r="BC8" s="280"/>
      <c r="BD8" s="280"/>
      <c r="BE8" s="280"/>
      <c r="BF8" s="280"/>
      <c r="BG8" s="280"/>
      <c r="BH8" s="280"/>
      <c r="BI8" s="280"/>
      <c r="BJ8" s="280"/>
      <c r="BK8" s="280"/>
      <c r="BL8" s="283"/>
      <c r="BM8" s="146">
        <f t="shared" si="3"/>
        <v>0</v>
      </c>
      <c r="BN8" s="592"/>
      <c r="BO8" s="593"/>
      <c r="BP8" s="499"/>
      <c r="BQ8" s="280"/>
      <c r="BR8" s="280"/>
      <c r="BS8" s="280"/>
      <c r="BT8" s="280"/>
      <c r="BU8" s="280"/>
      <c r="BV8" s="280"/>
      <c r="BW8" s="280"/>
      <c r="BX8" s="280"/>
      <c r="BY8" s="280"/>
      <c r="BZ8" s="280"/>
      <c r="CA8" s="280"/>
      <c r="CB8" s="280"/>
      <c r="CC8" s="280"/>
      <c r="CD8" s="280"/>
      <c r="CE8" s="280"/>
      <c r="CF8" s="499"/>
      <c r="CG8" s="499"/>
      <c r="CH8" s="499"/>
      <c r="CI8" s="499"/>
      <c r="CJ8" s="501"/>
      <c r="CK8" s="146">
        <f t="shared" si="4"/>
        <v>0</v>
      </c>
      <c r="CL8" s="504"/>
      <c r="CM8" s="499"/>
      <c r="CN8" s="499"/>
      <c r="CO8" s="499"/>
      <c r="CP8" s="499"/>
      <c r="CQ8" s="499"/>
      <c r="CR8" s="499"/>
      <c r="CS8" s="280"/>
      <c r="CT8" s="280"/>
      <c r="CU8" s="280"/>
      <c r="CV8" s="280"/>
      <c r="CW8" s="280"/>
      <c r="CX8" s="280"/>
      <c r="CY8" s="280"/>
      <c r="CZ8" s="294"/>
      <c r="DA8" s="499"/>
      <c r="DB8" s="499"/>
      <c r="DC8" s="426"/>
      <c r="DD8" s="294"/>
      <c r="DE8" s="294"/>
      <c r="DF8" s="294"/>
      <c r="DG8" s="294"/>
      <c r="DH8" s="146">
        <f t="shared" si="5"/>
        <v>0</v>
      </c>
      <c r="DI8" s="400"/>
      <c r="DJ8" s="280"/>
      <c r="DK8" s="294"/>
      <c r="DL8" s="300">
        <f t="shared" si="6"/>
        <v>0</v>
      </c>
    </row>
    <row r="9" spans="1:122" ht="16.5" thickBot="1">
      <c r="A9" s="117"/>
      <c r="B9" s="104" t="s">
        <v>31</v>
      </c>
      <c r="C9" s="105" t="s">
        <v>27</v>
      </c>
      <c r="D9" s="284">
        <f t="shared" si="0"/>
        <v>0</v>
      </c>
      <c r="E9" s="495"/>
      <c r="F9" s="495"/>
      <c r="G9" s="495"/>
      <c r="H9" s="495"/>
      <c r="I9" s="99"/>
      <c r="J9" s="99"/>
      <c r="K9" s="99"/>
      <c r="L9" s="99"/>
      <c r="M9" s="99"/>
      <c r="N9" s="99"/>
      <c r="O9" s="99"/>
      <c r="P9" s="99"/>
      <c r="Q9" s="99"/>
      <c r="R9" s="99"/>
      <c r="S9" s="167"/>
      <c r="T9" s="291">
        <f t="shared" si="1"/>
        <v>0</v>
      </c>
      <c r="U9" s="155"/>
      <c r="V9" s="166"/>
      <c r="W9" s="166"/>
      <c r="X9" s="166"/>
      <c r="Y9" s="166"/>
      <c r="Z9" s="166"/>
      <c r="AA9" s="166"/>
      <c r="AB9" s="166"/>
      <c r="AC9" s="166"/>
      <c r="AD9" s="166"/>
      <c r="AE9" s="166"/>
      <c r="AF9" s="166"/>
      <c r="AG9" s="166"/>
      <c r="AH9" s="166"/>
      <c r="AI9" s="166"/>
      <c r="AJ9" s="166"/>
      <c r="AK9" s="166"/>
      <c r="AL9" s="166"/>
      <c r="AM9" s="166"/>
      <c r="AN9" s="166"/>
      <c r="AO9" s="285"/>
      <c r="AP9" s="138">
        <f t="shared" si="2"/>
        <v>0</v>
      </c>
      <c r="AQ9" s="192"/>
      <c r="AR9" s="99"/>
      <c r="AS9" s="99"/>
      <c r="AT9" s="99"/>
      <c r="AU9" s="99"/>
      <c r="AV9" s="99"/>
      <c r="AW9" s="99"/>
      <c r="AX9" s="99"/>
      <c r="AY9" s="99"/>
      <c r="AZ9" s="99"/>
      <c r="BA9" s="99"/>
      <c r="BB9" s="99"/>
      <c r="BC9" s="99"/>
      <c r="BD9" s="99"/>
      <c r="BE9" s="99"/>
      <c r="BF9" s="99"/>
      <c r="BG9" s="497"/>
      <c r="BH9" s="497"/>
      <c r="BI9" s="497"/>
      <c r="BJ9" s="497"/>
      <c r="BK9" s="497"/>
      <c r="BL9" s="283"/>
      <c r="BM9" s="138">
        <f t="shared" si="3"/>
        <v>0</v>
      </c>
      <c r="BN9" s="592"/>
      <c r="BO9" s="593"/>
      <c r="BP9" s="499"/>
      <c r="BQ9" s="99"/>
      <c r="BR9" s="99"/>
      <c r="BS9" s="99"/>
      <c r="BT9" s="99"/>
      <c r="BU9" s="99"/>
      <c r="BV9" s="99"/>
      <c r="BW9" s="99"/>
      <c r="BX9" s="99"/>
      <c r="BY9" s="99"/>
      <c r="BZ9" s="99"/>
      <c r="CA9" s="99"/>
      <c r="CB9" s="99"/>
      <c r="CC9" s="99"/>
      <c r="CD9" s="99"/>
      <c r="CE9" s="99"/>
      <c r="CF9" s="499"/>
      <c r="CG9" s="499"/>
      <c r="CH9" s="499"/>
      <c r="CI9" s="499"/>
      <c r="CJ9" s="501"/>
      <c r="CK9" s="291">
        <f t="shared" si="4"/>
        <v>0</v>
      </c>
      <c r="CL9" s="505"/>
      <c r="CM9" s="499"/>
      <c r="CN9" s="499"/>
      <c r="CO9" s="499"/>
      <c r="CP9" s="499"/>
      <c r="CQ9" s="499"/>
      <c r="CR9" s="499"/>
      <c r="CS9" s="99"/>
      <c r="CT9" s="99"/>
      <c r="CU9" s="99"/>
      <c r="CV9" s="99"/>
      <c r="CW9" s="99"/>
      <c r="CX9" s="99"/>
      <c r="CY9" s="279"/>
      <c r="CZ9" s="293"/>
      <c r="DA9" s="499"/>
      <c r="DB9" s="499"/>
      <c r="DC9" s="387"/>
      <c r="DD9" s="293"/>
      <c r="DE9" s="293"/>
      <c r="DF9" s="293"/>
      <c r="DG9" s="293"/>
      <c r="DH9" s="138">
        <f t="shared" si="5"/>
        <v>0</v>
      </c>
      <c r="DI9" s="508"/>
      <c r="DJ9" s="513"/>
      <c r="DK9" s="515"/>
      <c r="DL9" s="302">
        <f t="shared" si="6"/>
        <v>0</v>
      </c>
    </row>
    <row r="10" spans="1:122" ht="16.5" thickBot="1">
      <c r="A10" s="139"/>
      <c r="B10" s="106" t="s">
        <v>31</v>
      </c>
      <c r="C10" s="107" t="s">
        <v>28</v>
      </c>
      <c r="D10" s="106">
        <f t="shared" si="0"/>
        <v>0</v>
      </c>
      <c r="E10" s="496"/>
      <c r="F10" s="496"/>
      <c r="G10" s="496"/>
      <c r="H10" s="496"/>
      <c r="I10" s="280"/>
      <c r="J10" s="280"/>
      <c r="K10" s="280"/>
      <c r="L10" s="280"/>
      <c r="M10" s="280"/>
      <c r="N10" s="280"/>
      <c r="O10" s="280"/>
      <c r="P10" s="280"/>
      <c r="Q10" s="280"/>
      <c r="R10" s="280"/>
      <c r="S10" s="294"/>
      <c r="T10" s="146">
        <f t="shared" si="1"/>
        <v>0</v>
      </c>
      <c r="U10" s="410"/>
      <c r="V10" s="280"/>
      <c r="W10" s="280"/>
      <c r="X10" s="280"/>
      <c r="Y10" s="280"/>
      <c r="Z10" s="280"/>
      <c r="AA10" s="280"/>
      <c r="AB10" s="280"/>
      <c r="AC10" s="280"/>
      <c r="AD10" s="280"/>
      <c r="AE10" s="280"/>
      <c r="AF10" s="280"/>
      <c r="AG10" s="280"/>
      <c r="AH10" s="280"/>
      <c r="AI10" s="280"/>
      <c r="AJ10" s="280"/>
      <c r="AK10" s="280"/>
      <c r="AL10" s="280"/>
      <c r="AM10" s="280"/>
      <c r="AN10" s="280"/>
      <c r="AO10" s="294"/>
      <c r="AP10" s="146">
        <f t="shared" si="2"/>
        <v>0</v>
      </c>
      <c r="AQ10" s="417"/>
      <c r="AR10" s="418"/>
      <c r="AS10" s="418"/>
      <c r="AT10" s="418"/>
      <c r="AU10" s="418"/>
      <c r="AV10" s="419"/>
      <c r="AW10" s="419"/>
      <c r="AX10" s="419"/>
      <c r="AY10" s="419"/>
      <c r="AZ10" s="419"/>
      <c r="BA10" s="419"/>
      <c r="BB10" s="419"/>
      <c r="BC10" s="419"/>
      <c r="BD10" s="419"/>
      <c r="BE10" s="419"/>
      <c r="BF10" s="420"/>
      <c r="BG10" s="280"/>
      <c r="BH10" s="280"/>
      <c r="BI10" s="280"/>
      <c r="BJ10" s="280"/>
      <c r="BK10" s="280"/>
      <c r="BL10" s="290"/>
      <c r="BM10" s="292">
        <f t="shared" si="3"/>
        <v>0</v>
      </c>
      <c r="BN10" s="594"/>
      <c r="BO10" s="595"/>
      <c r="BP10" s="500"/>
      <c r="BQ10" s="280"/>
      <c r="BR10" s="280"/>
      <c r="BS10" s="280"/>
      <c r="BT10" s="280"/>
      <c r="BU10" s="280"/>
      <c r="BV10" s="280"/>
      <c r="BW10" s="280"/>
      <c r="BX10" s="280"/>
      <c r="BY10" s="280"/>
      <c r="BZ10" s="280"/>
      <c r="CA10" s="280"/>
      <c r="CB10" s="280"/>
      <c r="CC10" s="280"/>
      <c r="CD10" s="411"/>
      <c r="CE10" s="280"/>
      <c r="CF10" s="500"/>
      <c r="CG10" s="500"/>
      <c r="CH10" s="500"/>
      <c r="CI10" s="500"/>
      <c r="CJ10" s="502"/>
      <c r="CK10" s="146">
        <f t="shared" si="4"/>
        <v>0</v>
      </c>
      <c r="CL10" s="506"/>
      <c r="CM10" s="500"/>
      <c r="CN10" s="500"/>
      <c r="CO10" s="500"/>
      <c r="CP10" s="500"/>
      <c r="CQ10" s="500"/>
      <c r="CR10" s="500"/>
      <c r="CS10" s="280"/>
      <c r="CT10" s="280"/>
      <c r="CU10" s="280"/>
      <c r="CV10" s="280"/>
      <c r="CW10" s="280"/>
      <c r="CX10" s="280"/>
      <c r="CY10" s="280"/>
      <c r="CZ10" s="294"/>
      <c r="DA10" s="500"/>
      <c r="DB10" s="500"/>
      <c r="DC10" s="426"/>
      <c r="DD10" s="294"/>
      <c r="DE10" s="294"/>
      <c r="DF10" s="294"/>
      <c r="DG10" s="294"/>
      <c r="DH10" s="146">
        <f t="shared" si="5"/>
        <v>0</v>
      </c>
      <c r="DI10" s="400"/>
      <c r="DJ10" s="280"/>
      <c r="DK10" s="294"/>
      <c r="DL10" s="300">
        <f t="shared" si="6"/>
        <v>0</v>
      </c>
    </row>
    <row r="11" spans="1:122">
      <c r="A11" s="109"/>
      <c r="B11" s="168" t="s">
        <v>14</v>
      </c>
      <c r="C11" s="169" t="s">
        <v>36</v>
      </c>
      <c r="D11" s="170">
        <f>D5+D7+D9</f>
        <v>0</v>
      </c>
      <c r="E11" s="110"/>
      <c r="F11" s="110"/>
      <c r="G11" s="110"/>
      <c r="H11" s="110"/>
      <c r="I11" s="109"/>
      <c r="J11" s="109"/>
      <c r="K11" s="109"/>
      <c r="L11" s="109"/>
      <c r="M11" s="109"/>
      <c r="N11" s="109"/>
      <c r="O11" s="109"/>
      <c r="P11" s="109"/>
      <c r="Q11" s="140" t="s">
        <v>36</v>
      </c>
      <c r="R11" s="109"/>
      <c r="S11" s="109"/>
      <c r="T11" s="143">
        <f>T9+T7+T5</f>
        <v>0</v>
      </c>
      <c r="W11" s="22"/>
      <c r="X11" s="22"/>
      <c r="Y11" s="22"/>
      <c r="Z11" s="22"/>
      <c r="AA11" s="22"/>
      <c r="AB11" s="22"/>
      <c r="AC11" s="22"/>
      <c r="AD11" s="22"/>
      <c r="AE11" s="22"/>
      <c r="AF11" s="22"/>
      <c r="AG11" s="22"/>
      <c r="AH11" s="22"/>
      <c r="AI11" s="22"/>
      <c r="AJ11" s="22"/>
      <c r="AK11" s="22"/>
      <c r="AL11" s="22"/>
      <c r="AM11" s="619" t="s">
        <v>36</v>
      </c>
      <c r="AN11" s="619"/>
      <c r="AO11" s="620"/>
      <c r="AP11" s="143">
        <f>AP9+AP7+AP5</f>
        <v>0</v>
      </c>
      <c r="AQ11" s="22"/>
      <c r="AS11" s="22"/>
      <c r="AT11" s="22"/>
      <c r="AU11" s="22"/>
      <c r="AV11" s="22"/>
      <c r="AW11" s="22"/>
      <c r="AX11" s="22"/>
      <c r="AY11" s="22"/>
      <c r="AZ11" s="22"/>
      <c r="BA11" s="22"/>
      <c r="BB11" s="22"/>
      <c r="BC11" s="22"/>
      <c r="BD11" s="22"/>
      <c r="BE11" s="22"/>
      <c r="BF11" s="22"/>
      <c r="BG11" s="22"/>
      <c r="BH11" s="22"/>
      <c r="BI11" s="24"/>
      <c r="BJ11" s="282" t="s">
        <v>36</v>
      </c>
      <c r="BK11" s="24"/>
      <c r="BM11" s="138">
        <f>BM9+BM7+BM5</f>
        <v>0</v>
      </c>
      <c r="BN11" s="22"/>
      <c r="BP11" s="22"/>
      <c r="BQ11" s="22"/>
      <c r="BR11" s="22"/>
      <c r="BS11" s="22"/>
      <c r="BT11" s="22"/>
      <c r="BU11" s="22"/>
      <c r="BV11" s="22"/>
      <c r="BW11" s="22"/>
      <c r="BX11" s="22"/>
      <c r="BY11" s="22"/>
      <c r="CA11" s="22"/>
      <c r="CB11" s="22"/>
      <c r="CC11" s="22"/>
      <c r="CD11" s="22"/>
      <c r="CE11" s="22"/>
      <c r="CF11" s="22"/>
      <c r="CG11" s="282"/>
      <c r="CH11" s="140" t="s">
        <v>36</v>
      </c>
      <c r="CI11" s="22"/>
      <c r="CJ11" s="22"/>
      <c r="CK11" s="143">
        <f>CK9+CK7+CK5</f>
        <v>0</v>
      </c>
      <c r="CL11" s="22"/>
      <c r="CN11" s="22"/>
      <c r="CO11" s="22"/>
      <c r="CP11" s="22"/>
      <c r="CQ11" s="22"/>
      <c r="CR11" s="22"/>
      <c r="CS11" s="22"/>
      <c r="CT11" s="22"/>
      <c r="CU11" s="22"/>
      <c r="CV11" s="22"/>
      <c r="CW11" s="22"/>
      <c r="CX11" s="22"/>
      <c r="CY11" s="22"/>
      <c r="DA11" s="282"/>
      <c r="DB11" s="22"/>
      <c r="DC11" s="22"/>
      <c r="DD11" s="22"/>
      <c r="DE11" s="282" t="s">
        <v>36</v>
      </c>
      <c r="DF11" s="22"/>
      <c r="DG11" s="22"/>
      <c r="DH11" s="143">
        <f>DH5+DH7+DH9</f>
        <v>0</v>
      </c>
      <c r="DI11" s="587" t="s">
        <v>36</v>
      </c>
      <c r="DJ11" s="588"/>
      <c r="DK11" s="589"/>
      <c r="DL11" s="301">
        <f>DL5+DL7+DL9</f>
        <v>0</v>
      </c>
      <c r="DM11" s="22"/>
    </row>
    <row r="12" spans="1:122">
      <c r="A12" s="109"/>
      <c r="B12" s="148" t="s">
        <v>14</v>
      </c>
      <c r="C12" s="147" t="s">
        <v>37</v>
      </c>
      <c r="D12" s="149">
        <f>D6+D8+D10</f>
        <v>0</v>
      </c>
      <c r="E12" s="110"/>
      <c r="F12" s="110"/>
      <c r="G12" s="110"/>
      <c r="H12" s="110"/>
      <c r="I12" s="109"/>
      <c r="J12" s="109"/>
      <c r="K12" s="109"/>
      <c r="L12" s="109"/>
      <c r="M12" s="109"/>
      <c r="N12" s="109"/>
      <c r="O12" s="109"/>
      <c r="P12" s="109"/>
      <c r="Q12" s="140" t="s">
        <v>37</v>
      </c>
      <c r="R12" s="109"/>
      <c r="S12" s="109"/>
      <c r="T12" s="141">
        <f>T10+T8+T6</f>
        <v>0</v>
      </c>
      <c r="W12" s="22"/>
      <c r="X12" s="22"/>
      <c r="Y12" s="22"/>
      <c r="Z12" s="22"/>
      <c r="AA12" s="22"/>
      <c r="AB12" s="22"/>
      <c r="AC12" s="22"/>
      <c r="AD12" s="22"/>
      <c r="AE12" s="22"/>
      <c r="AF12" s="22"/>
      <c r="AG12" s="22"/>
      <c r="AH12" s="22"/>
      <c r="AI12" s="22"/>
      <c r="AJ12" s="22"/>
      <c r="AK12" s="22"/>
      <c r="AL12" s="22"/>
      <c r="AM12" s="621" t="s">
        <v>37</v>
      </c>
      <c r="AN12" s="621"/>
      <c r="AO12" s="622"/>
      <c r="AP12" s="141">
        <f>AP10+AP8+AP6</f>
        <v>0</v>
      </c>
      <c r="AQ12" s="22"/>
      <c r="AS12" s="22"/>
      <c r="AT12" s="22"/>
      <c r="AU12" s="22"/>
      <c r="AV12" s="22"/>
      <c r="AW12" s="22"/>
      <c r="AX12" s="22"/>
      <c r="AY12" s="22"/>
      <c r="AZ12" s="22"/>
      <c r="BA12" s="22"/>
      <c r="BB12" s="22"/>
      <c r="BC12" s="22"/>
      <c r="BD12" s="22"/>
      <c r="BE12" s="22"/>
      <c r="BF12" s="22"/>
      <c r="BG12" s="22"/>
      <c r="BH12" s="22"/>
      <c r="BI12" s="24"/>
      <c r="BJ12" s="282" t="s">
        <v>37</v>
      </c>
      <c r="BK12" s="24"/>
      <c r="BM12" s="141">
        <f>BM10+BM8+BM6</f>
        <v>0</v>
      </c>
      <c r="BN12" s="22"/>
      <c r="BP12" s="22"/>
      <c r="BQ12" s="22"/>
      <c r="BR12" s="22"/>
      <c r="BS12" s="22"/>
      <c r="BT12" s="22"/>
      <c r="BU12" s="22"/>
      <c r="BV12" s="22"/>
      <c r="BW12" s="22"/>
      <c r="BX12" s="22"/>
      <c r="BY12" s="22"/>
      <c r="CA12" s="22"/>
      <c r="CB12" s="22"/>
      <c r="CC12" s="22"/>
      <c r="CD12" s="22"/>
      <c r="CE12" s="22"/>
      <c r="CF12" s="22"/>
      <c r="CG12" s="282"/>
      <c r="CH12" s="282" t="s">
        <v>37</v>
      </c>
      <c r="CI12" s="22"/>
      <c r="CJ12" s="22"/>
      <c r="CK12" s="141">
        <f>CK10+CK8+CK6</f>
        <v>0</v>
      </c>
      <c r="CL12" s="22"/>
      <c r="CN12" s="22"/>
      <c r="CO12" s="22"/>
      <c r="CP12" s="22"/>
      <c r="CQ12" s="22"/>
      <c r="CR12" s="22"/>
      <c r="CS12" s="22"/>
      <c r="CT12" s="22"/>
      <c r="CU12" s="22"/>
      <c r="CV12" s="22"/>
      <c r="CW12" s="22"/>
      <c r="CX12" s="22"/>
      <c r="CY12" s="22"/>
      <c r="DA12" s="282"/>
      <c r="DB12" s="22"/>
      <c r="DC12" s="22"/>
      <c r="DD12" s="22"/>
      <c r="DE12" s="282" t="s">
        <v>37</v>
      </c>
      <c r="DF12" s="22"/>
      <c r="DG12" s="22"/>
      <c r="DH12" s="141">
        <f>DH10+DH8+DH6</f>
        <v>0</v>
      </c>
      <c r="DI12" s="584" t="s">
        <v>37</v>
      </c>
      <c r="DJ12" s="585"/>
      <c r="DK12" s="586"/>
      <c r="DL12" s="299">
        <f>DL6+DL8+DL10</f>
        <v>0</v>
      </c>
      <c r="DM12" s="22"/>
    </row>
    <row r="13" spans="1:122" ht="13.5" thickBot="1">
      <c r="A13" s="109"/>
      <c r="B13" s="150" t="s">
        <v>14</v>
      </c>
      <c r="C13" s="151" t="s">
        <v>38</v>
      </c>
      <c r="D13" s="152">
        <f>D11-D12</f>
        <v>0</v>
      </c>
      <c r="E13" s="109"/>
      <c r="F13" s="109"/>
      <c r="G13" s="109"/>
      <c r="H13" s="109"/>
      <c r="I13" s="109"/>
      <c r="J13" s="109"/>
      <c r="K13" s="109"/>
      <c r="L13" s="109"/>
      <c r="M13" s="109"/>
      <c r="N13" s="109"/>
      <c r="O13" s="109"/>
      <c r="P13" s="109"/>
      <c r="Q13" s="140" t="s">
        <v>38</v>
      </c>
      <c r="R13" s="109"/>
      <c r="S13" s="109"/>
      <c r="T13" s="142">
        <f>T11-T12</f>
        <v>0</v>
      </c>
      <c r="W13" s="22"/>
      <c r="X13" s="22"/>
      <c r="Y13" s="22"/>
      <c r="Z13" s="22"/>
      <c r="AA13" s="22"/>
      <c r="AB13" s="22"/>
      <c r="AC13" s="22"/>
      <c r="AD13" s="22"/>
      <c r="AE13" s="22"/>
      <c r="AF13" s="22"/>
      <c r="AG13" s="22"/>
      <c r="AH13" s="22"/>
      <c r="AI13" s="22"/>
      <c r="AJ13" s="22"/>
      <c r="AK13" s="22"/>
      <c r="AL13" s="22"/>
      <c r="AM13" s="621" t="s">
        <v>38</v>
      </c>
      <c r="AN13" s="621"/>
      <c r="AO13" s="622"/>
      <c r="AP13" s="142">
        <f>AP11-AP12</f>
        <v>0</v>
      </c>
      <c r="AQ13" s="22"/>
      <c r="AS13" s="22"/>
      <c r="AT13" s="22"/>
      <c r="AU13" s="22"/>
      <c r="AV13" s="22"/>
      <c r="AW13" s="22"/>
      <c r="AX13" s="22"/>
      <c r="AY13" s="22"/>
      <c r="AZ13" s="22"/>
      <c r="BA13" s="22"/>
      <c r="BB13" s="22"/>
      <c r="BC13" s="22"/>
      <c r="BD13" s="22"/>
      <c r="BE13" s="22"/>
      <c r="BF13" s="22"/>
      <c r="BG13" s="22"/>
      <c r="BH13" s="22"/>
      <c r="BI13" s="24"/>
      <c r="BJ13" s="282" t="s">
        <v>38</v>
      </c>
      <c r="BK13" s="22"/>
      <c r="BM13" s="142">
        <f>BM11-BM12</f>
        <v>0</v>
      </c>
      <c r="BN13" s="22"/>
      <c r="BP13" s="22"/>
      <c r="BQ13" s="22"/>
      <c r="BR13" s="22"/>
      <c r="BS13" s="22"/>
      <c r="BT13" s="22"/>
      <c r="BU13" s="22"/>
      <c r="BV13" s="22"/>
      <c r="BW13" s="22"/>
      <c r="BX13" s="22"/>
      <c r="BY13" s="22"/>
      <c r="CA13" s="22"/>
      <c r="CB13" s="22"/>
      <c r="CC13" s="22"/>
      <c r="CD13" s="22"/>
      <c r="CE13" s="22"/>
      <c r="CF13" s="22"/>
      <c r="CG13" s="282"/>
      <c r="CH13" s="282" t="s">
        <v>38</v>
      </c>
      <c r="CI13" s="22"/>
      <c r="CJ13" s="22"/>
      <c r="CK13" s="142">
        <f>CK11-CK12</f>
        <v>0</v>
      </c>
      <c r="CL13" s="22"/>
      <c r="CN13" s="22"/>
      <c r="CO13" s="22"/>
      <c r="CP13" s="22"/>
      <c r="CQ13" s="22"/>
      <c r="CR13" s="22"/>
      <c r="CS13" s="22"/>
      <c r="CT13" s="22"/>
      <c r="CU13" s="22"/>
      <c r="CV13" s="22"/>
      <c r="CW13" s="22"/>
      <c r="CX13" s="22"/>
      <c r="CY13" s="22"/>
      <c r="DA13" s="282"/>
      <c r="DB13" s="22"/>
      <c r="DC13" s="22"/>
      <c r="DD13" s="22"/>
      <c r="DE13" s="282" t="s">
        <v>38</v>
      </c>
      <c r="DF13" s="22"/>
      <c r="DG13" s="22"/>
      <c r="DH13" s="142">
        <f>DH11-DH12</f>
        <v>0</v>
      </c>
      <c r="DI13" s="584" t="s">
        <v>38</v>
      </c>
      <c r="DJ13" s="585"/>
      <c r="DK13" s="586"/>
      <c r="DL13" s="303">
        <f>DL11-DL12</f>
        <v>0</v>
      </c>
      <c r="DM13" s="22"/>
    </row>
    <row r="14" spans="1:122" ht="13.5" thickBot="1">
      <c r="A14" s="122"/>
      <c r="B14" s="122"/>
      <c r="C14" s="640" t="s">
        <v>46</v>
      </c>
      <c r="D14" s="640"/>
      <c r="E14" s="640"/>
      <c r="F14" s="640"/>
      <c r="G14" s="640"/>
      <c r="H14" s="640"/>
      <c r="I14" s="640"/>
      <c r="J14" s="640"/>
      <c r="K14" s="640"/>
      <c r="L14" s="640"/>
      <c r="M14" s="640"/>
      <c r="N14" s="640"/>
      <c r="O14" s="640"/>
      <c r="P14" s="156"/>
      <c r="Q14" s="156"/>
      <c r="R14" s="122"/>
      <c r="S14" s="122"/>
      <c r="T14" s="122"/>
      <c r="U14" s="122"/>
      <c r="V14" s="122"/>
      <c r="Z14" s="157" t="s">
        <v>46</v>
      </c>
      <c r="AA14" s="157"/>
      <c r="AB14" s="157"/>
      <c r="AC14" s="157"/>
      <c r="AD14" s="157"/>
      <c r="AE14" s="157"/>
      <c r="AF14" s="157"/>
      <c r="AG14" s="157"/>
      <c r="AH14" s="157"/>
      <c r="AI14" s="158"/>
      <c r="AJ14" s="158"/>
      <c r="AK14" s="158"/>
      <c r="AW14" s="156" t="s">
        <v>46</v>
      </c>
      <c r="AX14" s="156"/>
      <c r="AY14" s="156"/>
      <c r="AZ14" s="156"/>
      <c r="BA14" s="156"/>
      <c r="BB14" s="156"/>
      <c r="BC14" s="156"/>
      <c r="BD14" s="156"/>
      <c r="BE14" s="156"/>
      <c r="BR14" s="643" t="s">
        <v>46</v>
      </c>
      <c r="BS14" s="643"/>
      <c r="BT14" s="643"/>
      <c r="BU14" s="643"/>
      <c r="BV14" s="643"/>
      <c r="BW14" s="643"/>
      <c r="BX14" s="643"/>
      <c r="BY14" s="643"/>
      <c r="BZ14" s="643"/>
      <c r="CA14" s="643"/>
      <c r="CQ14" s="156" t="s">
        <v>46</v>
      </c>
      <c r="DK14" s="156" t="s">
        <v>46</v>
      </c>
    </row>
    <row r="15" spans="1:122" ht="16.5" thickBot="1">
      <c r="A15" s="122"/>
      <c r="B15" s="124" t="s">
        <v>39</v>
      </c>
      <c r="C15" s="125" t="s">
        <v>40</v>
      </c>
      <c r="D15" s="126" t="s">
        <v>42</v>
      </c>
      <c r="E15" s="601" t="s">
        <v>39</v>
      </c>
      <c r="F15" s="602"/>
      <c r="G15" s="602"/>
      <c r="H15" s="602"/>
      <c r="I15" s="603"/>
      <c r="J15" s="134" t="s">
        <v>41</v>
      </c>
      <c r="K15" s="127"/>
      <c r="L15" s="127"/>
      <c r="M15" s="127"/>
      <c r="N15" s="127"/>
      <c r="O15" s="128"/>
      <c r="P15" s="126" t="s">
        <v>43</v>
      </c>
      <c r="Q15" s="129"/>
      <c r="R15" s="629" t="s">
        <v>44</v>
      </c>
      <c r="S15" s="629"/>
      <c r="T15" s="630"/>
      <c r="U15" s="122"/>
      <c r="V15" s="122"/>
      <c r="X15" s="628" t="s">
        <v>39</v>
      </c>
      <c r="Y15" s="629"/>
      <c r="Z15" s="612" t="s">
        <v>41</v>
      </c>
      <c r="AA15" s="613"/>
      <c r="AB15" s="613"/>
      <c r="AC15" s="613"/>
      <c r="AD15" s="613"/>
      <c r="AE15" s="613"/>
      <c r="AF15" s="613"/>
      <c r="AG15" s="613"/>
      <c r="AH15" s="627" t="s">
        <v>43</v>
      </c>
      <c r="AI15" s="627"/>
      <c r="AJ15" s="614" t="s">
        <v>44</v>
      </c>
      <c r="AK15" s="615"/>
      <c r="AL15" s="615"/>
      <c r="AM15" s="616"/>
      <c r="AN15" s="136"/>
      <c r="AO15" s="136"/>
      <c r="AP15" s="122"/>
      <c r="AQ15" s="122"/>
      <c r="AR15" s="122"/>
      <c r="AS15" s="123"/>
      <c r="AT15" s="123"/>
      <c r="AU15" s="577" t="s">
        <v>39</v>
      </c>
      <c r="AV15" s="577"/>
      <c r="AW15" s="578" t="s">
        <v>41</v>
      </c>
      <c r="AX15" s="578"/>
      <c r="AY15" s="578"/>
      <c r="AZ15" s="578"/>
      <c r="BA15" s="578"/>
      <c r="BB15" s="578"/>
      <c r="BC15" s="578"/>
      <c r="BD15" s="578" t="s">
        <v>43</v>
      </c>
      <c r="BE15" s="578"/>
      <c r="BF15" s="578"/>
      <c r="BG15" s="578"/>
      <c r="BH15" s="574" t="s">
        <v>44</v>
      </c>
      <c r="BI15" s="575"/>
      <c r="BJ15" s="575"/>
      <c r="BK15" s="576"/>
      <c r="BL15" s="539"/>
      <c r="BM15" s="540"/>
      <c r="BN15" s="540"/>
      <c r="BP15" s="577" t="s">
        <v>39</v>
      </c>
      <c r="BQ15" s="577"/>
      <c r="BR15" s="578" t="s">
        <v>41</v>
      </c>
      <c r="BS15" s="578"/>
      <c r="BT15" s="578"/>
      <c r="BU15" s="578"/>
      <c r="BV15" s="578"/>
      <c r="BW15" s="578"/>
      <c r="BX15" s="578" t="s">
        <v>43</v>
      </c>
      <c r="BY15" s="578"/>
      <c r="BZ15" s="470" t="s">
        <v>44</v>
      </c>
      <c r="CA15" s="534"/>
      <c r="CB15" s="535"/>
      <c r="CC15" s="535"/>
      <c r="CD15" s="535"/>
      <c r="CE15" s="535"/>
      <c r="CF15" s="535"/>
      <c r="CG15" s="536"/>
      <c r="CH15" s="538"/>
      <c r="CI15" s="537"/>
      <c r="CJ15" s="537"/>
      <c r="CK15" s="537"/>
      <c r="CL15" s="537"/>
      <c r="CM15" s="537"/>
      <c r="CO15" s="577" t="s">
        <v>39</v>
      </c>
      <c r="CP15" s="577"/>
      <c r="CQ15" s="578" t="s">
        <v>41</v>
      </c>
      <c r="CR15" s="578"/>
      <c r="CS15" s="578"/>
      <c r="CT15" s="578"/>
      <c r="CU15" s="578"/>
      <c r="CV15" s="578"/>
      <c r="CW15" s="578" t="s">
        <v>43</v>
      </c>
      <c r="CX15" s="578"/>
      <c r="CY15" s="578"/>
      <c r="CZ15" s="626" t="s">
        <v>44</v>
      </c>
      <c r="DA15" s="626"/>
      <c r="DB15" s="626"/>
      <c r="DC15" s="626"/>
      <c r="DD15" s="626"/>
      <c r="DE15" s="626"/>
      <c r="DF15" s="626"/>
      <c r="DG15" s="626"/>
      <c r="DI15" s="577" t="s">
        <v>39</v>
      </c>
      <c r="DJ15" s="577"/>
      <c r="DK15" s="578" t="s">
        <v>41</v>
      </c>
      <c r="DL15" s="578"/>
      <c r="DM15" s="578"/>
      <c r="DN15" s="118" t="s">
        <v>43</v>
      </c>
      <c r="DO15" s="137" t="s">
        <v>44</v>
      </c>
      <c r="DP15" s="135"/>
      <c r="DQ15" s="135"/>
      <c r="DR15" s="135"/>
    </row>
    <row r="16" spans="1:122" ht="13.5" thickBot="1">
      <c r="A16" s="122"/>
      <c r="B16" s="130"/>
      <c r="C16" s="121"/>
      <c r="D16" s="121"/>
      <c r="E16" s="604"/>
      <c r="F16" s="605"/>
      <c r="G16" s="605"/>
      <c r="H16" s="605"/>
      <c r="I16" s="606"/>
      <c r="J16" s="637"/>
      <c r="K16" s="638"/>
      <c r="L16" s="638"/>
      <c r="M16" s="638"/>
      <c r="N16" s="638"/>
      <c r="O16" s="638"/>
      <c r="P16" s="638"/>
      <c r="Q16" s="644"/>
      <c r="R16" s="631"/>
      <c r="S16" s="631"/>
      <c r="T16" s="632"/>
      <c r="U16" s="122"/>
      <c r="V16" s="122"/>
      <c r="X16" s="628"/>
      <c r="Y16" s="629"/>
      <c r="Z16" s="612"/>
      <c r="AA16" s="613"/>
      <c r="AB16" s="613"/>
      <c r="AC16" s="613"/>
      <c r="AD16" s="613"/>
      <c r="AE16" s="613"/>
      <c r="AF16" s="613"/>
      <c r="AG16" s="613"/>
      <c r="AH16" s="627"/>
      <c r="AI16" s="627"/>
      <c r="AJ16" s="614"/>
      <c r="AK16" s="615"/>
      <c r="AL16" s="615"/>
      <c r="AM16" s="616"/>
      <c r="AN16" s="123"/>
      <c r="AO16" s="123"/>
      <c r="AP16" s="136"/>
      <c r="AQ16" s="136"/>
      <c r="AR16" s="135"/>
      <c r="AS16" s="123"/>
      <c r="AT16" s="123"/>
      <c r="AU16" s="577"/>
      <c r="AV16" s="577"/>
      <c r="AW16" s="578"/>
      <c r="AX16" s="578"/>
      <c r="AY16" s="578"/>
      <c r="AZ16" s="578"/>
      <c r="BA16" s="578"/>
      <c r="BB16" s="578"/>
      <c r="BC16" s="578"/>
      <c r="BD16" s="578"/>
      <c r="BE16" s="578"/>
      <c r="BF16" s="578"/>
      <c r="BG16" s="578"/>
      <c r="BH16" s="574"/>
      <c r="BI16" s="575"/>
      <c r="BJ16" s="575"/>
      <c r="BK16" s="576"/>
      <c r="BL16" s="539"/>
      <c r="BM16" s="540"/>
      <c r="BN16" s="540"/>
      <c r="BP16" s="577"/>
      <c r="BQ16" s="577"/>
      <c r="BR16" s="578"/>
      <c r="BS16" s="578"/>
      <c r="BT16" s="578"/>
      <c r="BU16" s="578"/>
      <c r="BV16" s="578"/>
      <c r="BW16" s="578"/>
      <c r="BX16" s="578"/>
      <c r="BY16" s="578"/>
      <c r="BZ16" s="574"/>
      <c r="CA16" s="575"/>
      <c r="CB16" s="575"/>
      <c r="CC16" s="575"/>
      <c r="CD16" s="575"/>
      <c r="CE16" s="575"/>
      <c r="CF16" s="575"/>
      <c r="CG16" s="576"/>
      <c r="CH16" s="538"/>
      <c r="CI16" s="537"/>
      <c r="CJ16" s="537"/>
      <c r="CK16" s="537"/>
      <c r="CL16" s="537"/>
      <c r="CM16" s="537"/>
      <c r="CO16" s="577"/>
      <c r="CP16" s="577"/>
      <c r="CQ16" s="578"/>
      <c r="CR16" s="578"/>
      <c r="CS16" s="578"/>
      <c r="CT16" s="578"/>
      <c r="CU16" s="578"/>
      <c r="CV16" s="578"/>
      <c r="CW16" s="578"/>
      <c r="CX16" s="578"/>
      <c r="CY16" s="578"/>
      <c r="CZ16" s="626"/>
      <c r="DA16" s="626"/>
      <c r="DB16" s="626"/>
      <c r="DC16" s="626"/>
      <c r="DD16" s="626"/>
      <c r="DE16" s="626"/>
      <c r="DF16" s="626"/>
      <c r="DG16" s="626"/>
      <c r="DI16" s="577"/>
      <c r="DJ16" s="577"/>
      <c r="DK16" s="578"/>
      <c r="DL16" s="578"/>
      <c r="DM16" s="578"/>
      <c r="DN16" s="118"/>
      <c r="DO16" s="137"/>
    </row>
    <row r="17" spans="1:119" ht="13.5" thickBot="1">
      <c r="A17" s="122"/>
      <c r="B17" s="131"/>
      <c r="C17" s="115"/>
      <c r="D17" s="115"/>
      <c r="E17" s="596"/>
      <c r="F17" s="597"/>
      <c r="G17" s="597"/>
      <c r="H17" s="597"/>
      <c r="I17" s="598"/>
      <c r="J17" s="600"/>
      <c r="K17" s="578"/>
      <c r="L17" s="578"/>
      <c r="M17" s="578"/>
      <c r="N17" s="578"/>
      <c r="O17" s="578"/>
      <c r="P17" s="578"/>
      <c r="Q17" s="596"/>
      <c r="R17" s="577"/>
      <c r="S17" s="577"/>
      <c r="T17" s="599"/>
      <c r="U17" s="122"/>
      <c r="V17" s="122"/>
      <c r="X17" s="628"/>
      <c r="Y17" s="629"/>
      <c r="Z17" s="612"/>
      <c r="AA17" s="613"/>
      <c r="AB17" s="613"/>
      <c r="AC17" s="613"/>
      <c r="AD17" s="613"/>
      <c r="AE17" s="613"/>
      <c r="AF17" s="613"/>
      <c r="AG17" s="613"/>
      <c r="AH17" s="627"/>
      <c r="AI17" s="627"/>
      <c r="AJ17" s="614"/>
      <c r="AK17" s="615"/>
      <c r="AL17" s="615"/>
      <c r="AM17" s="616"/>
      <c r="AN17" s="123"/>
      <c r="AO17" s="123"/>
      <c r="AP17" s="136"/>
      <c r="AQ17" s="136"/>
      <c r="AR17" s="135"/>
      <c r="AS17" s="123"/>
      <c r="AT17" s="123"/>
      <c r="AU17" s="577"/>
      <c r="AV17" s="577"/>
      <c r="AW17" s="578"/>
      <c r="AX17" s="578"/>
      <c r="AY17" s="578"/>
      <c r="AZ17" s="578"/>
      <c r="BA17" s="578"/>
      <c r="BB17" s="578"/>
      <c r="BC17" s="578"/>
      <c r="BD17" s="578"/>
      <c r="BE17" s="578"/>
      <c r="BF17" s="578"/>
      <c r="BG17" s="578"/>
      <c r="BH17" s="574"/>
      <c r="BI17" s="575"/>
      <c r="BJ17" s="575"/>
      <c r="BK17" s="576"/>
      <c r="BL17" s="539"/>
      <c r="BM17" s="540"/>
      <c r="BN17" s="540"/>
      <c r="BP17" s="577"/>
      <c r="BQ17" s="577"/>
      <c r="BR17" s="578"/>
      <c r="BS17" s="578"/>
      <c r="BT17" s="578"/>
      <c r="BU17" s="578"/>
      <c r="BV17" s="578"/>
      <c r="BW17" s="578"/>
      <c r="BX17" s="578"/>
      <c r="BY17" s="578"/>
      <c r="BZ17" s="574"/>
      <c r="CA17" s="575"/>
      <c r="CB17" s="575"/>
      <c r="CC17" s="575"/>
      <c r="CD17" s="575"/>
      <c r="CE17" s="575"/>
      <c r="CF17" s="575"/>
      <c r="CG17" s="576"/>
      <c r="CH17" s="538"/>
      <c r="CI17" s="537"/>
      <c r="CJ17" s="537"/>
      <c r="CK17" s="537"/>
      <c r="CL17" s="537"/>
      <c r="CM17" s="537"/>
      <c r="CO17" s="577"/>
      <c r="CP17" s="577"/>
      <c r="CQ17" s="578"/>
      <c r="CR17" s="578"/>
      <c r="CS17" s="578"/>
      <c r="CT17" s="578"/>
      <c r="CU17" s="578"/>
      <c r="CV17" s="578"/>
      <c r="CW17" s="578"/>
      <c r="CX17" s="578"/>
      <c r="CY17" s="578"/>
      <c r="CZ17" s="626"/>
      <c r="DA17" s="626"/>
      <c r="DB17" s="626"/>
      <c r="DC17" s="626"/>
      <c r="DD17" s="626"/>
      <c r="DE17" s="626"/>
      <c r="DF17" s="626"/>
      <c r="DG17" s="626"/>
      <c r="DI17" s="577"/>
      <c r="DJ17" s="577"/>
      <c r="DK17" s="578"/>
      <c r="DL17" s="578"/>
      <c r="DM17" s="578"/>
      <c r="DN17" s="118"/>
      <c r="DO17" s="137"/>
    </row>
    <row r="18" spans="1:119" ht="13.5" thickBot="1">
      <c r="A18" s="122"/>
      <c r="B18" s="131"/>
      <c r="C18" s="115"/>
      <c r="D18" s="115"/>
      <c r="E18" s="596"/>
      <c r="F18" s="597"/>
      <c r="G18" s="597"/>
      <c r="H18" s="597"/>
      <c r="I18" s="598"/>
      <c r="J18" s="600"/>
      <c r="K18" s="578"/>
      <c r="L18" s="578"/>
      <c r="M18" s="578"/>
      <c r="N18" s="578"/>
      <c r="O18" s="578"/>
      <c r="P18" s="578"/>
      <c r="Q18" s="596"/>
      <c r="R18" s="577"/>
      <c r="S18" s="577"/>
      <c r="T18" s="599"/>
      <c r="U18" s="122"/>
      <c r="V18" s="122"/>
      <c r="X18" s="628"/>
      <c r="Y18" s="629"/>
      <c r="Z18" s="612"/>
      <c r="AA18" s="613"/>
      <c r="AB18" s="613"/>
      <c r="AC18" s="613"/>
      <c r="AD18" s="613"/>
      <c r="AE18" s="613"/>
      <c r="AF18" s="613"/>
      <c r="AG18" s="613"/>
      <c r="AH18" s="627"/>
      <c r="AI18" s="627"/>
      <c r="AJ18" s="614"/>
      <c r="AK18" s="615"/>
      <c r="AL18" s="615"/>
      <c r="AM18" s="616"/>
      <c r="AN18" s="123"/>
      <c r="AO18" s="123"/>
      <c r="AP18" s="136"/>
      <c r="AQ18" s="136"/>
      <c r="AR18" s="135"/>
      <c r="AS18" s="123"/>
      <c r="AT18" s="123"/>
      <c r="AU18" s="577"/>
      <c r="AV18" s="577"/>
      <c r="AW18" s="578"/>
      <c r="AX18" s="578"/>
      <c r="AY18" s="578"/>
      <c r="AZ18" s="578"/>
      <c r="BA18" s="578"/>
      <c r="BB18" s="578"/>
      <c r="BC18" s="578"/>
      <c r="BD18" s="578"/>
      <c r="BE18" s="578"/>
      <c r="BF18" s="578"/>
      <c r="BG18" s="578"/>
      <c r="BH18" s="574"/>
      <c r="BI18" s="575"/>
      <c r="BJ18" s="575"/>
      <c r="BK18" s="576"/>
      <c r="BL18" s="539"/>
      <c r="BM18" s="540"/>
      <c r="BN18" s="540"/>
      <c r="BP18" s="577"/>
      <c r="BQ18" s="577"/>
      <c r="BR18" s="578"/>
      <c r="BS18" s="578"/>
      <c r="BT18" s="578"/>
      <c r="BU18" s="578"/>
      <c r="BV18" s="578"/>
      <c r="BW18" s="578"/>
      <c r="BX18" s="578"/>
      <c r="BY18" s="578"/>
      <c r="BZ18" s="574"/>
      <c r="CA18" s="575"/>
      <c r="CB18" s="575"/>
      <c r="CC18" s="575"/>
      <c r="CD18" s="575"/>
      <c r="CE18" s="575"/>
      <c r="CF18" s="575"/>
      <c r="CG18" s="576"/>
      <c r="CH18" s="538"/>
      <c r="CI18" s="537"/>
      <c r="CJ18" s="537"/>
      <c r="CK18" s="537"/>
      <c r="CL18" s="537"/>
      <c r="CM18" s="537"/>
      <c r="CO18" s="577"/>
      <c r="CP18" s="577"/>
      <c r="CQ18" s="578"/>
      <c r="CR18" s="578"/>
      <c r="CS18" s="578"/>
      <c r="CT18" s="578"/>
      <c r="CU18" s="578"/>
      <c r="CV18" s="578"/>
      <c r="CW18" s="578"/>
      <c r="CX18" s="578"/>
      <c r="CY18" s="578"/>
      <c r="CZ18" s="626"/>
      <c r="DA18" s="626"/>
      <c r="DB18" s="626"/>
      <c r="DC18" s="626"/>
      <c r="DD18" s="626"/>
      <c r="DE18" s="626"/>
      <c r="DF18" s="626"/>
      <c r="DG18" s="626"/>
      <c r="DI18" s="577"/>
      <c r="DJ18" s="577"/>
      <c r="DK18" s="578"/>
      <c r="DL18" s="578"/>
      <c r="DM18" s="578"/>
      <c r="DN18" s="118"/>
      <c r="DO18" s="137"/>
    </row>
    <row r="19" spans="1:119" ht="13.5" thickBot="1">
      <c r="A19" s="122"/>
      <c r="B19" s="131"/>
      <c r="C19" s="115"/>
      <c r="D19" s="115"/>
      <c r="E19" s="596"/>
      <c r="F19" s="597"/>
      <c r="G19" s="597"/>
      <c r="H19" s="597"/>
      <c r="I19" s="598"/>
      <c r="J19" s="600"/>
      <c r="K19" s="578"/>
      <c r="L19" s="578"/>
      <c r="M19" s="578"/>
      <c r="N19" s="578"/>
      <c r="O19" s="578"/>
      <c r="P19" s="578"/>
      <c r="Q19" s="596"/>
      <c r="R19" s="577"/>
      <c r="S19" s="577"/>
      <c r="T19" s="599"/>
      <c r="U19" s="122"/>
      <c r="V19" s="122"/>
      <c r="X19" s="628"/>
      <c r="Y19" s="629"/>
      <c r="Z19" s="612"/>
      <c r="AA19" s="613"/>
      <c r="AB19" s="613"/>
      <c r="AC19" s="613"/>
      <c r="AD19" s="613"/>
      <c r="AE19" s="613"/>
      <c r="AF19" s="613"/>
      <c r="AG19" s="613"/>
      <c r="AH19" s="627"/>
      <c r="AI19" s="627"/>
      <c r="AJ19" s="614"/>
      <c r="AK19" s="615"/>
      <c r="AL19" s="615"/>
      <c r="AM19" s="616"/>
      <c r="AN19" s="123"/>
      <c r="AO19" s="123"/>
      <c r="AP19" s="136"/>
      <c r="AQ19" s="136"/>
      <c r="AR19" s="135"/>
      <c r="AS19" s="123"/>
      <c r="AT19" s="123"/>
      <c r="AU19" s="577"/>
      <c r="AV19" s="577"/>
      <c r="AW19" s="578"/>
      <c r="AX19" s="578"/>
      <c r="AY19" s="578"/>
      <c r="AZ19" s="578"/>
      <c r="BA19" s="578"/>
      <c r="BB19" s="578"/>
      <c r="BC19" s="578"/>
      <c r="BD19" s="578"/>
      <c r="BE19" s="578"/>
      <c r="BF19" s="578"/>
      <c r="BG19" s="578"/>
      <c r="BH19" s="574"/>
      <c r="BI19" s="575"/>
      <c r="BJ19" s="575"/>
      <c r="BK19" s="576"/>
      <c r="BL19" s="539"/>
      <c r="BM19" s="540"/>
      <c r="BN19" s="540"/>
      <c r="BP19" s="577"/>
      <c r="BQ19" s="577"/>
      <c r="BR19" s="578"/>
      <c r="BS19" s="578"/>
      <c r="BT19" s="578"/>
      <c r="BU19" s="578"/>
      <c r="BV19" s="578"/>
      <c r="BW19" s="578"/>
      <c r="BX19" s="578"/>
      <c r="BY19" s="578"/>
      <c r="BZ19" s="574"/>
      <c r="CA19" s="575"/>
      <c r="CB19" s="575"/>
      <c r="CC19" s="575"/>
      <c r="CD19" s="575"/>
      <c r="CE19" s="575"/>
      <c r="CF19" s="575"/>
      <c r="CG19" s="576"/>
      <c r="CH19" s="538"/>
      <c r="CI19" s="537"/>
      <c r="CJ19" s="537"/>
      <c r="CK19" s="537"/>
      <c r="CL19" s="537"/>
      <c r="CM19" s="537"/>
      <c r="CO19" s="577"/>
      <c r="CP19" s="577"/>
      <c r="CQ19" s="578"/>
      <c r="CR19" s="578"/>
      <c r="CS19" s="578"/>
      <c r="CT19" s="578"/>
      <c r="CU19" s="578"/>
      <c r="CV19" s="578"/>
      <c r="CW19" s="578"/>
      <c r="CX19" s="578"/>
      <c r="CY19" s="578"/>
      <c r="CZ19" s="626"/>
      <c r="DA19" s="626"/>
      <c r="DB19" s="626"/>
      <c r="DC19" s="626"/>
      <c r="DD19" s="626"/>
      <c r="DE19" s="626"/>
      <c r="DF19" s="626"/>
      <c r="DG19" s="626"/>
      <c r="DI19" s="577"/>
      <c r="DJ19" s="577"/>
      <c r="DK19" s="578"/>
      <c r="DL19" s="578"/>
      <c r="DM19" s="578"/>
      <c r="DN19" s="118"/>
      <c r="DO19" s="137"/>
    </row>
    <row r="20" spans="1:119" ht="13.5" thickBot="1">
      <c r="A20" s="122"/>
      <c r="B20" s="131"/>
      <c r="C20" s="115"/>
      <c r="D20" s="115"/>
      <c r="E20" s="596"/>
      <c r="F20" s="597"/>
      <c r="G20" s="597"/>
      <c r="H20" s="597"/>
      <c r="I20" s="598"/>
      <c r="J20" s="600"/>
      <c r="K20" s="578"/>
      <c r="L20" s="578"/>
      <c r="M20" s="578"/>
      <c r="N20" s="578"/>
      <c r="O20" s="578"/>
      <c r="P20" s="578"/>
      <c r="Q20" s="596"/>
      <c r="R20" s="577"/>
      <c r="S20" s="577"/>
      <c r="T20" s="599"/>
      <c r="U20" s="122"/>
      <c r="V20" s="122"/>
      <c r="X20" s="628"/>
      <c r="Y20" s="629"/>
      <c r="Z20" s="612"/>
      <c r="AA20" s="613"/>
      <c r="AB20" s="613"/>
      <c r="AC20" s="613"/>
      <c r="AD20" s="613"/>
      <c r="AE20" s="613"/>
      <c r="AF20" s="613"/>
      <c r="AG20" s="613"/>
      <c r="AH20" s="627"/>
      <c r="AI20" s="627"/>
      <c r="AJ20" s="614"/>
      <c r="AK20" s="615"/>
      <c r="AL20" s="615"/>
      <c r="AM20" s="616"/>
      <c r="AN20" s="123"/>
      <c r="AO20" s="123"/>
      <c r="AP20" s="136"/>
      <c r="AQ20" s="136"/>
      <c r="AR20" s="135"/>
      <c r="AS20" s="123"/>
      <c r="AT20" s="123"/>
      <c r="AU20" s="577"/>
      <c r="AV20" s="577"/>
      <c r="AW20" s="578"/>
      <c r="AX20" s="578"/>
      <c r="AY20" s="578"/>
      <c r="AZ20" s="578"/>
      <c r="BA20" s="578"/>
      <c r="BB20" s="578"/>
      <c r="BC20" s="578"/>
      <c r="BD20" s="578"/>
      <c r="BE20" s="578"/>
      <c r="BF20" s="578"/>
      <c r="BG20" s="578"/>
      <c r="BH20" s="574"/>
      <c r="BI20" s="575"/>
      <c r="BJ20" s="575"/>
      <c r="BK20" s="576"/>
      <c r="BL20" s="539"/>
      <c r="BM20" s="540"/>
      <c r="BN20" s="540"/>
      <c r="BP20" s="577"/>
      <c r="BQ20" s="577"/>
      <c r="BR20" s="578"/>
      <c r="BS20" s="578"/>
      <c r="BT20" s="578"/>
      <c r="BU20" s="578"/>
      <c r="BV20" s="578"/>
      <c r="BW20" s="578"/>
      <c r="BX20" s="578"/>
      <c r="BY20" s="578"/>
      <c r="BZ20" s="574"/>
      <c r="CA20" s="575"/>
      <c r="CB20" s="575"/>
      <c r="CC20" s="575"/>
      <c r="CD20" s="575"/>
      <c r="CE20" s="575"/>
      <c r="CF20" s="575"/>
      <c r="CG20" s="576"/>
      <c r="CH20" s="538"/>
      <c r="CI20" s="537"/>
      <c r="CJ20" s="537"/>
      <c r="CK20" s="537"/>
      <c r="CL20" s="537"/>
      <c r="CM20" s="537"/>
      <c r="CO20" s="577"/>
      <c r="CP20" s="577"/>
      <c r="CQ20" s="578"/>
      <c r="CR20" s="578"/>
      <c r="CS20" s="578"/>
      <c r="CT20" s="578"/>
      <c r="CU20" s="578"/>
      <c r="CV20" s="578"/>
      <c r="CW20" s="578"/>
      <c r="CX20" s="578"/>
      <c r="CY20" s="578"/>
      <c r="CZ20" s="626"/>
      <c r="DA20" s="626"/>
      <c r="DB20" s="626"/>
      <c r="DC20" s="626"/>
      <c r="DD20" s="626"/>
      <c r="DE20" s="626"/>
      <c r="DF20" s="626"/>
      <c r="DG20" s="626"/>
      <c r="DI20" s="577"/>
      <c r="DJ20" s="577"/>
      <c r="DK20" s="578"/>
      <c r="DL20" s="578"/>
      <c r="DM20" s="578"/>
      <c r="DN20" s="118"/>
      <c r="DO20" s="137"/>
    </row>
    <row r="21" spans="1:119" ht="13.5" thickBot="1">
      <c r="A21" s="122"/>
      <c r="B21" s="131"/>
      <c r="C21" s="115"/>
      <c r="D21" s="115"/>
      <c r="E21" s="596"/>
      <c r="F21" s="597"/>
      <c r="G21" s="597"/>
      <c r="H21" s="597"/>
      <c r="I21" s="598"/>
      <c r="J21" s="600"/>
      <c r="K21" s="578"/>
      <c r="L21" s="578"/>
      <c r="M21" s="578"/>
      <c r="N21" s="578"/>
      <c r="O21" s="578"/>
      <c r="P21" s="578"/>
      <c r="Q21" s="596"/>
      <c r="R21" s="577"/>
      <c r="S21" s="577"/>
      <c r="T21" s="599"/>
      <c r="U21" s="122"/>
      <c r="V21" s="122"/>
      <c r="X21" s="628"/>
      <c r="Y21" s="629"/>
      <c r="Z21" s="612"/>
      <c r="AA21" s="613"/>
      <c r="AB21" s="613"/>
      <c r="AC21" s="613"/>
      <c r="AD21" s="613"/>
      <c r="AE21" s="613"/>
      <c r="AF21" s="613"/>
      <c r="AG21" s="613"/>
      <c r="AH21" s="627"/>
      <c r="AI21" s="627"/>
      <c r="AJ21" s="614"/>
      <c r="AK21" s="615"/>
      <c r="AL21" s="615"/>
      <c r="AM21" s="616"/>
      <c r="AN21" s="123"/>
      <c r="AO21" s="123"/>
      <c r="AP21" s="136"/>
      <c r="AQ21" s="136"/>
      <c r="AR21" s="135"/>
      <c r="AS21" s="123"/>
      <c r="AT21" s="123"/>
      <c r="AU21" s="577"/>
      <c r="AV21" s="577"/>
      <c r="AW21" s="578"/>
      <c r="AX21" s="578"/>
      <c r="AY21" s="578"/>
      <c r="AZ21" s="578"/>
      <c r="BA21" s="578"/>
      <c r="BB21" s="578"/>
      <c r="BC21" s="578"/>
      <c r="BD21" s="578"/>
      <c r="BE21" s="578"/>
      <c r="BF21" s="578"/>
      <c r="BG21" s="578"/>
      <c r="BH21" s="574"/>
      <c r="BI21" s="575"/>
      <c r="BJ21" s="575"/>
      <c r="BK21" s="576"/>
      <c r="BL21" s="539"/>
      <c r="BM21" s="540"/>
      <c r="BN21" s="540"/>
      <c r="BP21" s="577"/>
      <c r="BQ21" s="577"/>
      <c r="BR21" s="578"/>
      <c r="BS21" s="578"/>
      <c r="BT21" s="578"/>
      <c r="BU21" s="578"/>
      <c r="BV21" s="578"/>
      <c r="BW21" s="578"/>
      <c r="BX21" s="578"/>
      <c r="BY21" s="578"/>
      <c r="BZ21" s="574"/>
      <c r="CA21" s="575"/>
      <c r="CB21" s="575"/>
      <c r="CC21" s="575"/>
      <c r="CD21" s="575"/>
      <c r="CE21" s="575"/>
      <c r="CF21" s="575"/>
      <c r="CG21" s="576"/>
      <c r="CH21" s="538"/>
      <c r="CI21" s="537"/>
      <c r="CJ21" s="537"/>
      <c r="CK21" s="537"/>
      <c r="CL21" s="537"/>
      <c r="CM21" s="537"/>
      <c r="CO21" s="577"/>
      <c r="CP21" s="577"/>
      <c r="CQ21" s="578"/>
      <c r="CR21" s="578"/>
      <c r="CS21" s="578"/>
      <c r="CT21" s="578"/>
      <c r="CU21" s="578"/>
      <c r="CV21" s="578"/>
      <c r="CW21" s="578"/>
      <c r="CX21" s="578"/>
      <c r="CY21" s="578"/>
      <c r="CZ21" s="626"/>
      <c r="DA21" s="626"/>
      <c r="DB21" s="626"/>
      <c r="DC21" s="626"/>
      <c r="DD21" s="626"/>
      <c r="DE21" s="626"/>
      <c r="DF21" s="626"/>
      <c r="DG21" s="626"/>
      <c r="DI21" s="577"/>
      <c r="DJ21" s="577"/>
      <c r="DK21" s="578"/>
      <c r="DL21" s="578"/>
      <c r="DM21" s="578"/>
      <c r="DN21" s="118"/>
      <c r="DO21" s="137"/>
    </row>
    <row r="22" spans="1:119" ht="13.5" thickBot="1">
      <c r="A22" s="122"/>
      <c r="B22" s="131"/>
      <c r="C22" s="115"/>
      <c r="D22" s="115"/>
      <c r="E22" s="596"/>
      <c r="F22" s="597"/>
      <c r="G22" s="597"/>
      <c r="H22" s="597"/>
      <c r="I22" s="598"/>
      <c r="J22" s="600"/>
      <c r="K22" s="578"/>
      <c r="L22" s="578"/>
      <c r="M22" s="578"/>
      <c r="N22" s="578"/>
      <c r="O22" s="578"/>
      <c r="P22" s="578"/>
      <c r="Q22" s="596"/>
      <c r="R22" s="577"/>
      <c r="S22" s="577"/>
      <c r="T22" s="599"/>
      <c r="U22" s="122"/>
      <c r="V22" s="122"/>
      <c r="X22" s="628"/>
      <c r="Y22" s="629"/>
      <c r="Z22" s="612"/>
      <c r="AA22" s="613"/>
      <c r="AB22" s="613"/>
      <c r="AC22" s="613"/>
      <c r="AD22" s="613"/>
      <c r="AE22" s="613"/>
      <c r="AF22" s="613"/>
      <c r="AG22" s="613"/>
      <c r="AH22" s="627"/>
      <c r="AI22" s="627"/>
      <c r="AJ22" s="614"/>
      <c r="AK22" s="615"/>
      <c r="AL22" s="615"/>
      <c r="AM22" s="616"/>
      <c r="AN22" s="123"/>
      <c r="AO22" s="123"/>
      <c r="AP22" s="136"/>
      <c r="AQ22" s="136"/>
      <c r="AR22" s="135"/>
      <c r="AS22" s="123"/>
      <c r="AT22" s="123"/>
      <c r="AU22" s="577"/>
      <c r="AV22" s="577"/>
      <c r="AW22" s="578"/>
      <c r="AX22" s="578"/>
      <c r="AY22" s="578"/>
      <c r="AZ22" s="578"/>
      <c r="BA22" s="578"/>
      <c r="BB22" s="578"/>
      <c r="BC22" s="578"/>
      <c r="BD22" s="578"/>
      <c r="BE22" s="578"/>
      <c r="BF22" s="578"/>
      <c r="BG22" s="578"/>
      <c r="BH22" s="574"/>
      <c r="BI22" s="575"/>
      <c r="BJ22" s="575"/>
      <c r="BK22" s="576"/>
      <c r="BL22" s="539"/>
      <c r="BM22" s="540"/>
      <c r="BN22" s="540"/>
      <c r="BP22" s="577"/>
      <c r="BQ22" s="577"/>
      <c r="BR22" s="578"/>
      <c r="BS22" s="578"/>
      <c r="BT22" s="578"/>
      <c r="BU22" s="578"/>
      <c r="BV22" s="578"/>
      <c r="BW22" s="578"/>
      <c r="BX22" s="578"/>
      <c r="BY22" s="578"/>
      <c r="BZ22" s="574"/>
      <c r="CA22" s="575"/>
      <c r="CB22" s="575"/>
      <c r="CC22" s="575"/>
      <c r="CD22" s="575"/>
      <c r="CE22" s="575"/>
      <c r="CF22" s="575"/>
      <c r="CG22" s="576"/>
      <c r="CH22" s="538"/>
      <c r="CI22" s="537"/>
      <c r="CJ22" s="537"/>
      <c r="CK22" s="537"/>
      <c r="CL22" s="537"/>
      <c r="CM22" s="537"/>
      <c r="CO22" s="577"/>
      <c r="CP22" s="577"/>
      <c r="CQ22" s="578"/>
      <c r="CR22" s="578"/>
      <c r="CS22" s="578"/>
      <c r="CT22" s="578"/>
      <c r="CU22" s="578"/>
      <c r="CV22" s="578"/>
      <c r="CW22" s="578"/>
      <c r="CX22" s="578"/>
      <c r="CY22" s="578"/>
      <c r="CZ22" s="626"/>
      <c r="DA22" s="626"/>
      <c r="DB22" s="626"/>
      <c r="DC22" s="626"/>
      <c r="DD22" s="626"/>
      <c r="DE22" s="626"/>
      <c r="DF22" s="626"/>
      <c r="DG22" s="626"/>
      <c r="DI22" s="577"/>
      <c r="DJ22" s="577"/>
      <c r="DK22" s="578"/>
      <c r="DL22" s="578"/>
      <c r="DM22" s="578"/>
      <c r="DN22" s="118"/>
      <c r="DO22" s="137"/>
    </row>
    <row r="23" spans="1:119" ht="13.5" thickBot="1">
      <c r="A23" s="122"/>
      <c r="B23" s="131"/>
      <c r="C23" s="115"/>
      <c r="D23" s="115"/>
      <c r="E23" s="596"/>
      <c r="F23" s="597"/>
      <c r="G23" s="597"/>
      <c r="H23" s="597"/>
      <c r="I23" s="598"/>
      <c r="J23" s="600"/>
      <c r="K23" s="578"/>
      <c r="L23" s="578"/>
      <c r="M23" s="578"/>
      <c r="N23" s="578"/>
      <c r="O23" s="578"/>
      <c r="P23" s="578"/>
      <c r="Q23" s="596"/>
      <c r="R23" s="577"/>
      <c r="S23" s="577"/>
      <c r="T23" s="599"/>
      <c r="U23" s="122"/>
      <c r="V23" s="122"/>
      <c r="X23" s="628"/>
      <c r="Y23" s="629"/>
      <c r="Z23" s="612"/>
      <c r="AA23" s="613"/>
      <c r="AB23" s="613"/>
      <c r="AC23" s="613"/>
      <c r="AD23" s="613"/>
      <c r="AE23" s="613"/>
      <c r="AF23" s="613"/>
      <c r="AG23" s="613"/>
      <c r="AH23" s="627"/>
      <c r="AI23" s="627"/>
      <c r="AJ23" s="614"/>
      <c r="AK23" s="615"/>
      <c r="AL23" s="615"/>
      <c r="AM23" s="616"/>
      <c r="AN23" s="123"/>
      <c r="AO23" s="123"/>
      <c r="AP23" s="136"/>
      <c r="AQ23" s="136"/>
      <c r="AR23" s="135"/>
      <c r="AS23" s="123"/>
      <c r="AT23" s="123"/>
      <c r="AU23" s="577"/>
      <c r="AV23" s="577"/>
      <c r="AW23" s="578"/>
      <c r="AX23" s="578"/>
      <c r="AY23" s="578"/>
      <c r="AZ23" s="578"/>
      <c r="BA23" s="578"/>
      <c r="BB23" s="578"/>
      <c r="BC23" s="578"/>
      <c r="BD23" s="578"/>
      <c r="BE23" s="578"/>
      <c r="BF23" s="578"/>
      <c r="BG23" s="578"/>
      <c r="BH23" s="574"/>
      <c r="BI23" s="575"/>
      <c r="BJ23" s="575"/>
      <c r="BK23" s="576"/>
      <c r="BL23" s="539"/>
      <c r="BM23" s="540"/>
      <c r="BN23" s="540"/>
      <c r="BP23" s="577"/>
      <c r="BQ23" s="577"/>
      <c r="BR23" s="578"/>
      <c r="BS23" s="578"/>
      <c r="BT23" s="578"/>
      <c r="BU23" s="578"/>
      <c r="BV23" s="578"/>
      <c r="BW23" s="578"/>
      <c r="BX23" s="578"/>
      <c r="BY23" s="578"/>
      <c r="BZ23" s="574"/>
      <c r="CA23" s="575"/>
      <c r="CB23" s="575"/>
      <c r="CC23" s="575"/>
      <c r="CD23" s="575"/>
      <c r="CE23" s="575"/>
      <c r="CF23" s="575"/>
      <c r="CG23" s="576"/>
      <c r="CH23" s="538"/>
      <c r="CI23" s="537"/>
      <c r="CJ23" s="537"/>
      <c r="CK23" s="537"/>
      <c r="CL23" s="537"/>
      <c r="CM23" s="537"/>
      <c r="CO23" s="577"/>
      <c r="CP23" s="577"/>
      <c r="CQ23" s="578"/>
      <c r="CR23" s="578"/>
      <c r="CS23" s="578"/>
      <c r="CT23" s="578"/>
      <c r="CU23" s="578"/>
      <c r="CV23" s="578"/>
      <c r="CW23" s="578"/>
      <c r="CX23" s="578"/>
      <c r="CY23" s="578"/>
      <c r="CZ23" s="626"/>
      <c r="DA23" s="626"/>
      <c r="DB23" s="626"/>
      <c r="DC23" s="626"/>
      <c r="DD23" s="626"/>
      <c r="DE23" s="626"/>
      <c r="DF23" s="626"/>
      <c r="DG23" s="626"/>
      <c r="DI23" s="577"/>
      <c r="DJ23" s="577"/>
      <c r="DK23" s="578"/>
      <c r="DL23" s="578"/>
      <c r="DM23" s="578"/>
      <c r="DN23" s="118"/>
      <c r="DO23" s="137"/>
    </row>
    <row r="24" spans="1:119" ht="13.5" thickBot="1">
      <c r="A24" s="122"/>
      <c r="B24" s="131"/>
      <c r="C24" s="115"/>
      <c r="D24" s="115"/>
      <c r="E24" s="596"/>
      <c r="F24" s="597"/>
      <c r="G24" s="597"/>
      <c r="H24" s="597"/>
      <c r="I24" s="598"/>
      <c r="J24" s="600"/>
      <c r="K24" s="578"/>
      <c r="L24" s="578"/>
      <c r="M24" s="578"/>
      <c r="N24" s="578"/>
      <c r="O24" s="578"/>
      <c r="P24" s="578"/>
      <c r="Q24" s="596"/>
      <c r="R24" s="577"/>
      <c r="S24" s="577"/>
      <c r="T24" s="599"/>
      <c r="U24" s="122"/>
      <c r="V24" s="122"/>
      <c r="X24" s="628"/>
      <c r="Y24" s="629"/>
      <c r="Z24" s="612"/>
      <c r="AA24" s="613"/>
      <c r="AB24" s="613"/>
      <c r="AC24" s="613"/>
      <c r="AD24" s="613"/>
      <c r="AE24" s="613"/>
      <c r="AF24" s="613"/>
      <c r="AG24" s="613"/>
      <c r="AH24" s="627"/>
      <c r="AI24" s="627"/>
      <c r="AJ24" s="614"/>
      <c r="AK24" s="615"/>
      <c r="AL24" s="615"/>
      <c r="AM24" s="616"/>
      <c r="AN24" s="123"/>
      <c r="AO24" s="123"/>
      <c r="AP24" s="136"/>
      <c r="AQ24" s="136"/>
      <c r="AR24" s="135"/>
      <c r="AS24" s="123"/>
      <c r="AT24" s="123"/>
      <c r="AU24" s="577"/>
      <c r="AV24" s="577"/>
      <c r="AW24" s="578"/>
      <c r="AX24" s="578"/>
      <c r="AY24" s="578"/>
      <c r="AZ24" s="578"/>
      <c r="BA24" s="578"/>
      <c r="BB24" s="578"/>
      <c r="BC24" s="578"/>
      <c r="BD24" s="578"/>
      <c r="BE24" s="578"/>
      <c r="BF24" s="578"/>
      <c r="BG24" s="578"/>
      <c r="BH24" s="574"/>
      <c r="BI24" s="575"/>
      <c r="BJ24" s="575"/>
      <c r="BK24" s="576"/>
      <c r="BL24" s="539"/>
      <c r="BM24" s="540"/>
      <c r="BN24" s="540"/>
      <c r="BP24" s="577"/>
      <c r="BQ24" s="577"/>
      <c r="BR24" s="578"/>
      <c r="BS24" s="578"/>
      <c r="BT24" s="578"/>
      <c r="BU24" s="578"/>
      <c r="BV24" s="578"/>
      <c r="BW24" s="578"/>
      <c r="BX24" s="578"/>
      <c r="BY24" s="578"/>
      <c r="BZ24" s="574"/>
      <c r="CA24" s="575"/>
      <c r="CB24" s="575"/>
      <c r="CC24" s="575"/>
      <c r="CD24" s="575"/>
      <c r="CE24" s="575"/>
      <c r="CF24" s="575"/>
      <c r="CG24" s="576"/>
      <c r="CH24" s="538"/>
      <c r="CI24" s="537"/>
      <c r="CJ24" s="537"/>
      <c r="CK24" s="537"/>
      <c r="CL24" s="537"/>
      <c r="CM24" s="537"/>
      <c r="CO24" s="577"/>
      <c r="CP24" s="577"/>
      <c r="CQ24" s="578"/>
      <c r="CR24" s="578"/>
      <c r="CS24" s="578"/>
      <c r="CT24" s="578"/>
      <c r="CU24" s="578"/>
      <c r="CV24" s="578"/>
      <c r="CW24" s="578"/>
      <c r="CX24" s="578"/>
      <c r="CY24" s="578"/>
      <c r="CZ24" s="626"/>
      <c r="DA24" s="626"/>
      <c r="DB24" s="626"/>
      <c r="DC24" s="626"/>
      <c r="DD24" s="626"/>
      <c r="DE24" s="626"/>
      <c r="DF24" s="626"/>
      <c r="DG24" s="626"/>
      <c r="DI24" s="577"/>
      <c r="DJ24" s="577"/>
      <c r="DK24" s="578"/>
      <c r="DL24" s="578"/>
      <c r="DM24" s="578"/>
      <c r="DN24" s="118"/>
      <c r="DO24" s="137"/>
    </row>
    <row r="25" spans="1:119" ht="13.5" thickBot="1">
      <c r="A25" s="122"/>
      <c r="B25" s="131"/>
      <c r="C25" s="115"/>
      <c r="D25" s="115"/>
      <c r="E25" s="596"/>
      <c r="F25" s="597"/>
      <c r="G25" s="597"/>
      <c r="H25" s="597"/>
      <c r="I25" s="598"/>
      <c r="J25" s="600"/>
      <c r="K25" s="578"/>
      <c r="L25" s="578"/>
      <c r="M25" s="578"/>
      <c r="N25" s="578"/>
      <c r="O25" s="578"/>
      <c r="P25" s="578"/>
      <c r="Q25" s="596"/>
      <c r="R25" s="577"/>
      <c r="S25" s="577"/>
      <c r="T25" s="599"/>
      <c r="U25" s="122"/>
      <c r="V25" s="122"/>
      <c r="X25" s="628"/>
      <c r="Y25" s="629"/>
      <c r="Z25" s="612"/>
      <c r="AA25" s="613"/>
      <c r="AB25" s="613"/>
      <c r="AC25" s="613"/>
      <c r="AD25" s="613"/>
      <c r="AE25" s="613"/>
      <c r="AF25" s="613"/>
      <c r="AG25" s="613"/>
      <c r="AH25" s="627"/>
      <c r="AI25" s="627"/>
      <c r="AJ25" s="614"/>
      <c r="AK25" s="615"/>
      <c r="AL25" s="615"/>
      <c r="AM25" s="616"/>
      <c r="AN25" s="123"/>
      <c r="AO25" s="123"/>
      <c r="AP25" s="136"/>
      <c r="AQ25" s="136"/>
      <c r="AR25" s="135"/>
      <c r="AS25" s="123"/>
      <c r="AT25" s="123"/>
      <c r="AU25" s="577"/>
      <c r="AV25" s="577"/>
      <c r="AW25" s="578"/>
      <c r="AX25" s="578"/>
      <c r="AY25" s="578"/>
      <c r="AZ25" s="578"/>
      <c r="BA25" s="578"/>
      <c r="BB25" s="578"/>
      <c r="BC25" s="578"/>
      <c r="BD25" s="578"/>
      <c r="BE25" s="578"/>
      <c r="BF25" s="578"/>
      <c r="BG25" s="578"/>
      <c r="BH25" s="574"/>
      <c r="BI25" s="575"/>
      <c r="BJ25" s="575"/>
      <c r="BK25" s="576"/>
      <c r="BL25" s="539"/>
      <c r="BM25" s="540"/>
      <c r="BN25" s="540"/>
      <c r="BP25" s="577"/>
      <c r="BQ25" s="577"/>
      <c r="BR25" s="578"/>
      <c r="BS25" s="578"/>
      <c r="BT25" s="578"/>
      <c r="BU25" s="578"/>
      <c r="BV25" s="578"/>
      <c r="BW25" s="578"/>
      <c r="BX25" s="578"/>
      <c r="BY25" s="578"/>
      <c r="BZ25" s="574"/>
      <c r="CA25" s="575"/>
      <c r="CB25" s="575"/>
      <c r="CC25" s="575"/>
      <c r="CD25" s="575"/>
      <c r="CE25" s="575"/>
      <c r="CF25" s="575"/>
      <c r="CG25" s="576"/>
      <c r="CH25" s="538"/>
      <c r="CI25" s="537"/>
      <c r="CJ25" s="537"/>
      <c r="CK25" s="537"/>
      <c r="CL25" s="537"/>
      <c r="CM25" s="537"/>
      <c r="CO25" s="577"/>
      <c r="CP25" s="577"/>
      <c r="CQ25" s="578"/>
      <c r="CR25" s="578"/>
      <c r="CS25" s="578"/>
      <c r="CT25" s="578"/>
      <c r="CU25" s="578"/>
      <c r="CV25" s="578"/>
      <c r="CW25" s="578"/>
      <c r="CX25" s="578"/>
      <c r="CY25" s="578"/>
      <c r="CZ25" s="626"/>
      <c r="DA25" s="626"/>
      <c r="DB25" s="626"/>
      <c r="DC25" s="626"/>
      <c r="DD25" s="626"/>
      <c r="DE25" s="626"/>
      <c r="DF25" s="626"/>
      <c r="DG25" s="626"/>
      <c r="DI25" s="577"/>
      <c r="DJ25" s="577"/>
      <c r="DK25" s="578"/>
      <c r="DL25" s="578"/>
      <c r="DM25" s="578"/>
      <c r="DN25" s="118"/>
      <c r="DO25" s="137"/>
    </row>
    <row r="26" spans="1:119" ht="13.5" thickBot="1">
      <c r="A26" s="122"/>
      <c r="B26" s="131"/>
      <c r="C26" s="115"/>
      <c r="D26" s="115"/>
      <c r="E26" s="596"/>
      <c r="F26" s="597"/>
      <c r="G26" s="597"/>
      <c r="H26" s="597"/>
      <c r="I26" s="598"/>
      <c r="J26" s="600"/>
      <c r="K26" s="578"/>
      <c r="L26" s="578"/>
      <c r="M26" s="578"/>
      <c r="N26" s="578"/>
      <c r="O26" s="578"/>
      <c r="P26" s="578"/>
      <c r="Q26" s="596"/>
      <c r="R26" s="577"/>
      <c r="S26" s="577"/>
      <c r="T26" s="599"/>
      <c r="U26" s="122"/>
      <c r="V26" s="122"/>
      <c r="X26" s="628"/>
      <c r="Y26" s="629"/>
      <c r="Z26" s="612"/>
      <c r="AA26" s="613"/>
      <c r="AB26" s="613"/>
      <c r="AC26" s="613"/>
      <c r="AD26" s="613"/>
      <c r="AE26" s="613"/>
      <c r="AF26" s="613"/>
      <c r="AG26" s="613"/>
      <c r="AH26" s="627"/>
      <c r="AI26" s="627"/>
      <c r="AJ26" s="614"/>
      <c r="AK26" s="615"/>
      <c r="AL26" s="615"/>
      <c r="AM26" s="616"/>
      <c r="AN26" s="123"/>
      <c r="AO26" s="123"/>
      <c r="AP26" s="136"/>
      <c r="AQ26" s="136"/>
      <c r="AR26" s="135"/>
      <c r="AS26" s="123"/>
      <c r="AT26" s="123"/>
      <c r="AU26" s="577"/>
      <c r="AV26" s="577"/>
      <c r="AW26" s="578"/>
      <c r="AX26" s="578"/>
      <c r="AY26" s="578"/>
      <c r="AZ26" s="578"/>
      <c r="BA26" s="578"/>
      <c r="BB26" s="578"/>
      <c r="BC26" s="578"/>
      <c r="BD26" s="578"/>
      <c r="BE26" s="578"/>
      <c r="BF26" s="578"/>
      <c r="BG26" s="578"/>
      <c r="BH26" s="574"/>
      <c r="BI26" s="575"/>
      <c r="BJ26" s="575"/>
      <c r="BK26" s="576"/>
      <c r="BL26" s="539"/>
      <c r="BM26" s="540"/>
      <c r="BN26" s="540"/>
      <c r="BP26" s="577"/>
      <c r="BQ26" s="577"/>
      <c r="BR26" s="578"/>
      <c r="BS26" s="578"/>
      <c r="BT26" s="578"/>
      <c r="BU26" s="578"/>
      <c r="BV26" s="578"/>
      <c r="BW26" s="578"/>
      <c r="BX26" s="578"/>
      <c r="BY26" s="578"/>
      <c r="BZ26" s="574"/>
      <c r="CA26" s="575"/>
      <c r="CB26" s="575"/>
      <c r="CC26" s="575"/>
      <c r="CD26" s="575"/>
      <c r="CE26" s="575"/>
      <c r="CF26" s="575"/>
      <c r="CG26" s="576"/>
      <c r="CH26" s="538"/>
      <c r="CI26" s="537"/>
      <c r="CJ26" s="537"/>
      <c r="CK26" s="537"/>
      <c r="CL26" s="537"/>
      <c r="CM26" s="537"/>
      <c r="CO26" s="577"/>
      <c r="CP26" s="577"/>
      <c r="CQ26" s="578"/>
      <c r="CR26" s="578"/>
      <c r="CS26" s="578"/>
      <c r="CT26" s="578"/>
      <c r="CU26" s="578"/>
      <c r="CV26" s="578"/>
      <c r="CW26" s="578"/>
      <c r="CX26" s="578"/>
      <c r="CY26" s="578"/>
      <c r="CZ26" s="626"/>
      <c r="DA26" s="626"/>
      <c r="DB26" s="626"/>
      <c r="DC26" s="626"/>
      <c r="DD26" s="626"/>
      <c r="DE26" s="626"/>
      <c r="DF26" s="626"/>
      <c r="DG26" s="626"/>
      <c r="DI26" s="577"/>
      <c r="DJ26" s="577"/>
      <c r="DK26" s="578"/>
      <c r="DL26" s="578"/>
      <c r="DM26" s="578"/>
      <c r="DN26" s="118"/>
      <c r="DO26" s="137"/>
    </row>
    <row r="27" spans="1:119" ht="13.5" thickBot="1">
      <c r="A27" s="122"/>
      <c r="B27" s="131"/>
      <c r="C27" s="115"/>
      <c r="D27" s="115"/>
      <c r="E27" s="596"/>
      <c r="F27" s="597"/>
      <c r="G27" s="597"/>
      <c r="H27" s="597"/>
      <c r="I27" s="598"/>
      <c r="J27" s="600"/>
      <c r="K27" s="578"/>
      <c r="L27" s="578"/>
      <c r="M27" s="578"/>
      <c r="N27" s="578"/>
      <c r="O27" s="578"/>
      <c r="P27" s="578"/>
      <c r="Q27" s="596"/>
      <c r="R27" s="577"/>
      <c r="S27" s="577"/>
      <c r="T27" s="599"/>
      <c r="U27" s="122"/>
      <c r="V27" s="122"/>
      <c r="X27" s="628"/>
      <c r="Y27" s="629"/>
      <c r="Z27" s="612"/>
      <c r="AA27" s="613"/>
      <c r="AB27" s="613"/>
      <c r="AC27" s="613"/>
      <c r="AD27" s="613"/>
      <c r="AE27" s="613"/>
      <c r="AF27" s="613"/>
      <c r="AG27" s="613"/>
      <c r="AH27" s="627"/>
      <c r="AI27" s="627"/>
      <c r="AJ27" s="614"/>
      <c r="AK27" s="615"/>
      <c r="AL27" s="615"/>
      <c r="AM27" s="616"/>
      <c r="AN27" s="123"/>
      <c r="AO27" s="123"/>
      <c r="AP27" s="136"/>
      <c r="AQ27" s="136"/>
      <c r="AR27" s="135"/>
      <c r="AS27" s="123"/>
      <c r="AT27" s="123"/>
      <c r="AU27" s="577"/>
      <c r="AV27" s="577"/>
      <c r="AW27" s="578"/>
      <c r="AX27" s="578"/>
      <c r="AY27" s="578"/>
      <c r="AZ27" s="578"/>
      <c r="BA27" s="578"/>
      <c r="BB27" s="578"/>
      <c r="BC27" s="578"/>
      <c r="BD27" s="578"/>
      <c r="BE27" s="578"/>
      <c r="BF27" s="578"/>
      <c r="BG27" s="578"/>
      <c r="BH27" s="574"/>
      <c r="BI27" s="575"/>
      <c r="BJ27" s="575"/>
      <c r="BK27" s="576"/>
      <c r="BL27" s="539"/>
      <c r="BM27" s="540"/>
      <c r="BN27" s="540"/>
      <c r="BP27" s="577"/>
      <c r="BQ27" s="577"/>
      <c r="BR27" s="578"/>
      <c r="BS27" s="578"/>
      <c r="BT27" s="578"/>
      <c r="BU27" s="578"/>
      <c r="BV27" s="578"/>
      <c r="BW27" s="578"/>
      <c r="BX27" s="578"/>
      <c r="BY27" s="578"/>
      <c r="BZ27" s="574"/>
      <c r="CA27" s="575"/>
      <c r="CB27" s="575"/>
      <c r="CC27" s="575"/>
      <c r="CD27" s="575"/>
      <c r="CE27" s="575"/>
      <c r="CF27" s="575"/>
      <c r="CG27" s="576"/>
      <c r="CH27" s="538"/>
      <c r="CI27" s="537"/>
      <c r="CJ27" s="537"/>
      <c r="CK27" s="537"/>
      <c r="CL27" s="537"/>
      <c r="CM27" s="537"/>
      <c r="CO27" s="577"/>
      <c r="CP27" s="577"/>
      <c r="CQ27" s="578"/>
      <c r="CR27" s="578"/>
      <c r="CS27" s="578"/>
      <c r="CT27" s="578"/>
      <c r="CU27" s="578"/>
      <c r="CV27" s="578"/>
      <c r="CW27" s="578"/>
      <c r="CX27" s="578"/>
      <c r="CY27" s="578"/>
      <c r="CZ27" s="626"/>
      <c r="DA27" s="626"/>
      <c r="DB27" s="626"/>
      <c r="DC27" s="626"/>
      <c r="DD27" s="626"/>
      <c r="DE27" s="626"/>
      <c r="DF27" s="626"/>
      <c r="DG27" s="626"/>
      <c r="DI27" s="577"/>
      <c r="DJ27" s="577"/>
      <c r="DK27" s="578"/>
      <c r="DL27" s="578"/>
      <c r="DM27" s="578"/>
      <c r="DN27" s="118"/>
      <c r="DO27" s="137"/>
    </row>
    <row r="28" spans="1:119" ht="13.5" thickBot="1">
      <c r="A28" s="122"/>
      <c r="B28" s="131"/>
      <c r="C28" s="115"/>
      <c r="D28" s="115"/>
      <c r="E28" s="596"/>
      <c r="F28" s="597"/>
      <c r="G28" s="597"/>
      <c r="H28" s="597"/>
      <c r="I28" s="598"/>
      <c r="J28" s="600"/>
      <c r="K28" s="578"/>
      <c r="L28" s="578"/>
      <c r="M28" s="578"/>
      <c r="N28" s="578"/>
      <c r="O28" s="578"/>
      <c r="P28" s="578"/>
      <c r="Q28" s="596"/>
      <c r="R28" s="577"/>
      <c r="S28" s="577"/>
      <c r="T28" s="599"/>
      <c r="U28" s="122"/>
      <c r="V28" s="122"/>
      <c r="X28" s="628"/>
      <c r="Y28" s="629"/>
      <c r="Z28" s="612"/>
      <c r="AA28" s="613"/>
      <c r="AB28" s="613"/>
      <c r="AC28" s="613"/>
      <c r="AD28" s="613"/>
      <c r="AE28" s="613"/>
      <c r="AF28" s="613"/>
      <c r="AG28" s="613"/>
      <c r="AH28" s="627"/>
      <c r="AI28" s="627"/>
      <c r="AJ28" s="614"/>
      <c r="AK28" s="615"/>
      <c r="AL28" s="615"/>
      <c r="AM28" s="616"/>
      <c r="AN28" s="123"/>
      <c r="AO28" s="123"/>
      <c r="AP28" s="136"/>
      <c r="AQ28" s="136"/>
      <c r="AR28" s="135"/>
      <c r="AS28" s="123"/>
      <c r="AT28" s="123"/>
      <c r="AU28" s="577"/>
      <c r="AV28" s="577"/>
      <c r="AW28" s="578"/>
      <c r="AX28" s="578"/>
      <c r="AY28" s="578"/>
      <c r="AZ28" s="578"/>
      <c r="BA28" s="578"/>
      <c r="BB28" s="578"/>
      <c r="BC28" s="578"/>
      <c r="BD28" s="578"/>
      <c r="BE28" s="578"/>
      <c r="BF28" s="578"/>
      <c r="BG28" s="578"/>
      <c r="BH28" s="574"/>
      <c r="BI28" s="575"/>
      <c r="BJ28" s="575"/>
      <c r="BK28" s="576"/>
      <c r="BL28" s="539"/>
      <c r="BM28" s="540"/>
      <c r="BN28" s="540"/>
      <c r="BP28" s="577"/>
      <c r="BQ28" s="577"/>
      <c r="BR28" s="578"/>
      <c r="BS28" s="578"/>
      <c r="BT28" s="578"/>
      <c r="BU28" s="578"/>
      <c r="BV28" s="578"/>
      <c r="BW28" s="578"/>
      <c r="BX28" s="578"/>
      <c r="BY28" s="578"/>
      <c r="BZ28" s="574"/>
      <c r="CA28" s="575"/>
      <c r="CB28" s="575"/>
      <c r="CC28" s="575"/>
      <c r="CD28" s="575"/>
      <c r="CE28" s="575"/>
      <c r="CF28" s="575"/>
      <c r="CG28" s="576"/>
      <c r="CH28" s="538"/>
      <c r="CI28" s="537"/>
      <c r="CJ28" s="537"/>
      <c r="CK28" s="537"/>
      <c r="CL28" s="537"/>
      <c r="CM28" s="537"/>
      <c r="CO28" s="577"/>
      <c r="CP28" s="577"/>
      <c r="CQ28" s="578"/>
      <c r="CR28" s="578"/>
      <c r="CS28" s="578"/>
      <c r="CT28" s="578"/>
      <c r="CU28" s="578"/>
      <c r="CV28" s="578"/>
      <c r="CW28" s="578"/>
      <c r="CX28" s="578"/>
      <c r="CY28" s="578"/>
      <c r="CZ28" s="626"/>
      <c r="DA28" s="626"/>
      <c r="DB28" s="626"/>
      <c r="DC28" s="626"/>
      <c r="DD28" s="626"/>
      <c r="DE28" s="626"/>
      <c r="DF28" s="626"/>
      <c r="DG28" s="626"/>
      <c r="DI28" s="577"/>
      <c r="DJ28" s="577"/>
      <c r="DK28" s="578"/>
      <c r="DL28" s="578"/>
      <c r="DM28" s="578"/>
      <c r="DN28" s="118"/>
      <c r="DO28" s="137"/>
    </row>
    <row r="29" spans="1:119" ht="13.5" thickBot="1">
      <c r="A29" s="122"/>
      <c r="B29" s="131"/>
      <c r="C29" s="115"/>
      <c r="D29" s="115"/>
      <c r="E29" s="596"/>
      <c r="F29" s="597"/>
      <c r="G29" s="597"/>
      <c r="H29" s="597"/>
      <c r="I29" s="598"/>
      <c r="J29" s="600"/>
      <c r="K29" s="578"/>
      <c r="L29" s="578"/>
      <c r="M29" s="578"/>
      <c r="N29" s="578"/>
      <c r="O29" s="578"/>
      <c r="P29" s="578"/>
      <c r="Q29" s="596"/>
      <c r="R29" s="577"/>
      <c r="S29" s="577"/>
      <c r="T29" s="599"/>
      <c r="U29" s="122"/>
      <c r="V29" s="122"/>
      <c r="X29" s="628"/>
      <c r="Y29" s="629"/>
      <c r="Z29" s="612"/>
      <c r="AA29" s="613"/>
      <c r="AB29" s="613"/>
      <c r="AC29" s="613"/>
      <c r="AD29" s="613"/>
      <c r="AE29" s="613"/>
      <c r="AF29" s="613"/>
      <c r="AG29" s="613"/>
      <c r="AH29" s="627"/>
      <c r="AI29" s="627"/>
      <c r="AJ29" s="614"/>
      <c r="AK29" s="615"/>
      <c r="AL29" s="615"/>
      <c r="AM29" s="616"/>
      <c r="AN29" s="123"/>
      <c r="AO29" s="123"/>
      <c r="AP29" s="136"/>
      <c r="AQ29" s="136"/>
      <c r="AR29" s="135"/>
      <c r="AS29" s="123"/>
      <c r="AT29" s="123"/>
      <c r="AU29" s="577"/>
      <c r="AV29" s="577"/>
      <c r="AW29" s="578"/>
      <c r="AX29" s="578"/>
      <c r="AY29" s="578"/>
      <c r="AZ29" s="578"/>
      <c r="BA29" s="578"/>
      <c r="BB29" s="578"/>
      <c r="BC29" s="578"/>
      <c r="BD29" s="578"/>
      <c r="BE29" s="578"/>
      <c r="BF29" s="578"/>
      <c r="BG29" s="578"/>
      <c r="BH29" s="574"/>
      <c r="BI29" s="575"/>
      <c r="BJ29" s="575"/>
      <c r="BK29" s="576"/>
      <c r="BL29" s="539"/>
      <c r="BM29" s="540"/>
      <c r="BN29" s="540"/>
      <c r="BP29" s="577"/>
      <c r="BQ29" s="577"/>
      <c r="BR29" s="578"/>
      <c r="BS29" s="578"/>
      <c r="BT29" s="578"/>
      <c r="BU29" s="578"/>
      <c r="BV29" s="578"/>
      <c r="BW29" s="578"/>
      <c r="BX29" s="578"/>
      <c r="BY29" s="578"/>
      <c r="BZ29" s="574"/>
      <c r="CA29" s="575"/>
      <c r="CB29" s="575"/>
      <c r="CC29" s="575"/>
      <c r="CD29" s="575"/>
      <c r="CE29" s="575"/>
      <c r="CF29" s="575"/>
      <c r="CG29" s="576"/>
      <c r="CH29" s="538"/>
      <c r="CI29" s="537"/>
      <c r="CJ29" s="537"/>
      <c r="CK29" s="537"/>
      <c r="CL29" s="537"/>
      <c r="CM29" s="537"/>
      <c r="CO29" s="577"/>
      <c r="CP29" s="577"/>
      <c r="CQ29" s="578"/>
      <c r="CR29" s="578"/>
      <c r="CS29" s="578"/>
      <c r="CT29" s="578"/>
      <c r="CU29" s="578"/>
      <c r="CV29" s="578"/>
      <c r="CW29" s="578"/>
      <c r="CX29" s="578"/>
      <c r="CY29" s="578"/>
      <c r="CZ29" s="626"/>
      <c r="DA29" s="626"/>
      <c r="DB29" s="626"/>
      <c r="DC29" s="626"/>
      <c r="DD29" s="626"/>
      <c r="DE29" s="626"/>
      <c r="DF29" s="626"/>
      <c r="DG29" s="626"/>
      <c r="DI29" s="577"/>
      <c r="DJ29" s="577"/>
      <c r="DK29" s="578"/>
      <c r="DL29" s="578"/>
      <c r="DM29" s="578"/>
      <c r="DN29" s="118"/>
      <c r="DO29" s="137"/>
    </row>
    <row r="30" spans="1:119" ht="13.5" thickBot="1">
      <c r="A30" s="122"/>
      <c r="B30" s="131"/>
      <c r="C30" s="115"/>
      <c r="D30" s="115"/>
      <c r="E30" s="596"/>
      <c r="F30" s="597"/>
      <c r="G30" s="597"/>
      <c r="H30" s="597"/>
      <c r="I30" s="598"/>
      <c r="J30" s="600"/>
      <c r="K30" s="578"/>
      <c r="L30" s="578"/>
      <c r="M30" s="578"/>
      <c r="N30" s="578"/>
      <c r="O30" s="578"/>
      <c r="P30" s="578"/>
      <c r="Q30" s="596"/>
      <c r="R30" s="577"/>
      <c r="S30" s="577"/>
      <c r="T30" s="599"/>
      <c r="U30" s="122"/>
      <c r="V30" s="122"/>
      <c r="X30" s="628"/>
      <c r="Y30" s="629"/>
      <c r="Z30" s="612"/>
      <c r="AA30" s="613"/>
      <c r="AB30" s="613"/>
      <c r="AC30" s="613"/>
      <c r="AD30" s="613"/>
      <c r="AE30" s="613"/>
      <c r="AF30" s="613"/>
      <c r="AG30" s="613"/>
      <c r="AH30" s="627"/>
      <c r="AI30" s="627"/>
      <c r="AJ30" s="614"/>
      <c r="AK30" s="615"/>
      <c r="AL30" s="615"/>
      <c r="AM30" s="616"/>
      <c r="AN30" s="123"/>
      <c r="AO30" s="123"/>
      <c r="AP30" s="136"/>
      <c r="AQ30" s="136"/>
      <c r="AR30" s="135"/>
      <c r="AS30" s="123"/>
      <c r="AT30" s="123"/>
      <c r="AU30" s="577"/>
      <c r="AV30" s="577"/>
      <c r="AW30" s="578"/>
      <c r="AX30" s="578"/>
      <c r="AY30" s="578"/>
      <c r="AZ30" s="578"/>
      <c r="BA30" s="578"/>
      <c r="BB30" s="578"/>
      <c r="BC30" s="578"/>
      <c r="BD30" s="578"/>
      <c r="BE30" s="578"/>
      <c r="BF30" s="578"/>
      <c r="BG30" s="578"/>
      <c r="BH30" s="574"/>
      <c r="BI30" s="575"/>
      <c r="BJ30" s="575"/>
      <c r="BK30" s="576"/>
      <c r="BL30" s="539"/>
      <c r="BM30" s="540"/>
      <c r="BN30" s="540"/>
      <c r="BP30" s="577"/>
      <c r="BQ30" s="577"/>
      <c r="BR30" s="578"/>
      <c r="BS30" s="578"/>
      <c r="BT30" s="578"/>
      <c r="BU30" s="578"/>
      <c r="BV30" s="578"/>
      <c r="BW30" s="578"/>
      <c r="BX30" s="578"/>
      <c r="BY30" s="578"/>
      <c r="BZ30" s="574"/>
      <c r="CA30" s="575"/>
      <c r="CB30" s="575"/>
      <c r="CC30" s="575"/>
      <c r="CD30" s="575"/>
      <c r="CE30" s="575"/>
      <c r="CF30" s="575"/>
      <c r="CG30" s="576"/>
      <c r="CH30" s="538"/>
      <c r="CI30" s="537"/>
      <c r="CJ30" s="537"/>
      <c r="CK30" s="537"/>
      <c r="CL30" s="537"/>
      <c r="CM30" s="537"/>
      <c r="CO30" s="577"/>
      <c r="CP30" s="577"/>
      <c r="CQ30" s="578"/>
      <c r="CR30" s="578"/>
      <c r="CS30" s="578"/>
      <c r="CT30" s="578"/>
      <c r="CU30" s="578"/>
      <c r="CV30" s="578"/>
      <c r="CW30" s="578"/>
      <c r="CX30" s="578"/>
      <c r="CY30" s="578"/>
      <c r="CZ30" s="626"/>
      <c r="DA30" s="626"/>
      <c r="DB30" s="626"/>
      <c r="DC30" s="626"/>
      <c r="DD30" s="626"/>
      <c r="DE30" s="626"/>
      <c r="DF30" s="626"/>
      <c r="DG30" s="626"/>
      <c r="DI30" s="577"/>
      <c r="DJ30" s="577"/>
      <c r="DK30" s="578"/>
      <c r="DL30" s="578"/>
      <c r="DM30" s="578"/>
      <c r="DN30" s="118"/>
      <c r="DO30" s="137"/>
    </row>
    <row r="31" spans="1:119" ht="13.5" thickBot="1">
      <c r="A31" s="122"/>
      <c r="B31" s="131"/>
      <c r="C31" s="115"/>
      <c r="D31" s="115"/>
      <c r="E31" s="596"/>
      <c r="F31" s="597"/>
      <c r="G31" s="597"/>
      <c r="H31" s="597"/>
      <c r="I31" s="598"/>
      <c r="J31" s="600"/>
      <c r="K31" s="578"/>
      <c r="L31" s="578"/>
      <c r="M31" s="578"/>
      <c r="N31" s="578"/>
      <c r="O31" s="578"/>
      <c r="P31" s="578"/>
      <c r="Q31" s="596"/>
      <c r="R31" s="577"/>
      <c r="S31" s="577"/>
      <c r="T31" s="599"/>
      <c r="U31" s="122"/>
      <c r="V31" s="122"/>
      <c r="X31" s="628"/>
      <c r="Y31" s="629"/>
      <c r="Z31" s="612"/>
      <c r="AA31" s="613"/>
      <c r="AB31" s="613"/>
      <c r="AC31" s="613"/>
      <c r="AD31" s="613"/>
      <c r="AE31" s="613"/>
      <c r="AF31" s="613"/>
      <c r="AG31" s="613"/>
      <c r="AH31" s="627"/>
      <c r="AI31" s="627"/>
      <c r="AJ31" s="614"/>
      <c r="AK31" s="615"/>
      <c r="AL31" s="615"/>
      <c r="AM31" s="616"/>
      <c r="AN31" s="123"/>
      <c r="AO31" s="123"/>
      <c r="AP31" s="136"/>
      <c r="AQ31" s="136"/>
      <c r="AR31" s="135"/>
      <c r="AS31" s="123"/>
      <c r="AT31" s="123"/>
      <c r="AU31" s="577"/>
      <c r="AV31" s="577"/>
      <c r="AW31" s="578"/>
      <c r="AX31" s="578"/>
      <c r="AY31" s="578"/>
      <c r="AZ31" s="578"/>
      <c r="BA31" s="578"/>
      <c r="BB31" s="578"/>
      <c r="BC31" s="578"/>
      <c r="BD31" s="578"/>
      <c r="BE31" s="578"/>
      <c r="BF31" s="578"/>
      <c r="BG31" s="578"/>
      <c r="BH31" s="574"/>
      <c r="BI31" s="575"/>
      <c r="BJ31" s="575"/>
      <c r="BK31" s="576"/>
      <c r="BL31" s="539"/>
      <c r="BM31" s="540"/>
      <c r="BN31" s="540"/>
      <c r="BP31" s="577"/>
      <c r="BQ31" s="577"/>
      <c r="BR31" s="578"/>
      <c r="BS31" s="578"/>
      <c r="BT31" s="578"/>
      <c r="BU31" s="578"/>
      <c r="BV31" s="578"/>
      <c r="BW31" s="578"/>
      <c r="BX31" s="578"/>
      <c r="BY31" s="578"/>
      <c r="BZ31" s="574"/>
      <c r="CA31" s="575"/>
      <c r="CB31" s="575"/>
      <c r="CC31" s="575"/>
      <c r="CD31" s="575"/>
      <c r="CE31" s="575"/>
      <c r="CF31" s="575"/>
      <c r="CG31" s="576"/>
      <c r="CH31" s="538"/>
      <c r="CI31" s="537"/>
      <c r="CJ31" s="537"/>
      <c r="CK31" s="537"/>
      <c r="CL31" s="537"/>
      <c r="CM31" s="537"/>
      <c r="CO31" s="577"/>
      <c r="CP31" s="577"/>
      <c r="CQ31" s="578"/>
      <c r="CR31" s="578"/>
      <c r="CS31" s="578"/>
      <c r="CT31" s="578"/>
      <c r="CU31" s="578"/>
      <c r="CV31" s="578"/>
      <c r="CW31" s="578"/>
      <c r="CX31" s="578"/>
      <c r="CY31" s="578"/>
      <c r="CZ31" s="626"/>
      <c r="DA31" s="626"/>
      <c r="DB31" s="626"/>
      <c r="DC31" s="626"/>
      <c r="DD31" s="626"/>
      <c r="DE31" s="626"/>
      <c r="DF31" s="626"/>
      <c r="DG31" s="626"/>
      <c r="DI31" s="577"/>
      <c r="DJ31" s="577"/>
      <c r="DK31" s="578"/>
      <c r="DL31" s="578"/>
      <c r="DM31" s="578"/>
      <c r="DN31" s="118"/>
      <c r="DO31" s="137"/>
    </row>
    <row r="32" spans="1:119" ht="13.5" thickBot="1">
      <c r="A32" s="122"/>
      <c r="B32" s="131"/>
      <c r="C32" s="115"/>
      <c r="D32" s="115"/>
      <c r="E32" s="596"/>
      <c r="F32" s="597"/>
      <c r="G32" s="597"/>
      <c r="H32" s="597"/>
      <c r="I32" s="598"/>
      <c r="J32" s="600"/>
      <c r="K32" s="578"/>
      <c r="L32" s="578"/>
      <c r="M32" s="578"/>
      <c r="N32" s="578"/>
      <c r="O32" s="578"/>
      <c r="P32" s="578"/>
      <c r="Q32" s="596"/>
      <c r="R32" s="577"/>
      <c r="S32" s="577"/>
      <c r="T32" s="599"/>
      <c r="U32" s="122"/>
      <c r="V32" s="122"/>
      <c r="X32" s="628"/>
      <c r="Y32" s="629"/>
      <c r="Z32" s="612"/>
      <c r="AA32" s="613"/>
      <c r="AB32" s="613"/>
      <c r="AC32" s="613"/>
      <c r="AD32" s="613"/>
      <c r="AE32" s="613"/>
      <c r="AF32" s="613"/>
      <c r="AG32" s="613"/>
      <c r="AH32" s="627"/>
      <c r="AI32" s="627"/>
      <c r="AJ32" s="614"/>
      <c r="AK32" s="615"/>
      <c r="AL32" s="615"/>
      <c r="AM32" s="616"/>
      <c r="AN32" s="123"/>
      <c r="AO32" s="123"/>
      <c r="AP32" s="136"/>
      <c r="AQ32" s="136"/>
      <c r="AR32" s="135"/>
      <c r="AS32" s="123"/>
      <c r="AT32" s="123"/>
      <c r="AU32" s="577"/>
      <c r="AV32" s="577"/>
      <c r="AW32" s="578"/>
      <c r="AX32" s="578"/>
      <c r="AY32" s="578"/>
      <c r="AZ32" s="578"/>
      <c r="BA32" s="578"/>
      <c r="BB32" s="578"/>
      <c r="BC32" s="578"/>
      <c r="BD32" s="578"/>
      <c r="BE32" s="578"/>
      <c r="BF32" s="578"/>
      <c r="BG32" s="578"/>
      <c r="BH32" s="574"/>
      <c r="BI32" s="575"/>
      <c r="BJ32" s="575"/>
      <c r="BK32" s="576"/>
      <c r="BL32" s="539"/>
      <c r="BM32" s="540"/>
      <c r="BN32" s="540"/>
      <c r="BP32" s="577"/>
      <c r="BQ32" s="577"/>
      <c r="BR32" s="578"/>
      <c r="BS32" s="578"/>
      <c r="BT32" s="578"/>
      <c r="BU32" s="578"/>
      <c r="BV32" s="578"/>
      <c r="BW32" s="578"/>
      <c r="BX32" s="578"/>
      <c r="BY32" s="578"/>
      <c r="BZ32" s="574"/>
      <c r="CA32" s="575"/>
      <c r="CB32" s="575"/>
      <c r="CC32" s="575"/>
      <c r="CD32" s="575"/>
      <c r="CE32" s="575"/>
      <c r="CF32" s="575"/>
      <c r="CG32" s="576"/>
      <c r="CH32" s="538"/>
      <c r="CI32" s="537"/>
      <c r="CJ32" s="537"/>
      <c r="CK32" s="537"/>
      <c r="CL32" s="537"/>
      <c r="CM32" s="537"/>
      <c r="CO32" s="577"/>
      <c r="CP32" s="577"/>
      <c r="CQ32" s="578"/>
      <c r="CR32" s="578"/>
      <c r="CS32" s="578"/>
      <c r="CT32" s="578"/>
      <c r="CU32" s="578"/>
      <c r="CV32" s="578"/>
      <c r="CW32" s="578"/>
      <c r="CX32" s="578"/>
      <c r="CY32" s="578"/>
      <c r="CZ32" s="626"/>
      <c r="DA32" s="626"/>
      <c r="DB32" s="626"/>
      <c r="DC32" s="626"/>
      <c r="DD32" s="626"/>
      <c r="DE32" s="626"/>
      <c r="DF32" s="626"/>
      <c r="DG32" s="626"/>
      <c r="DI32" s="577"/>
      <c r="DJ32" s="577"/>
      <c r="DK32" s="578"/>
      <c r="DL32" s="578"/>
      <c r="DM32" s="578"/>
      <c r="DN32" s="118"/>
      <c r="DO32" s="137"/>
    </row>
    <row r="33" spans="1:119" ht="13.5" thickBot="1">
      <c r="A33" s="122"/>
      <c r="B33" s="131"/>
      <c r="C33" s="115"/>
      <c r="D33" s="115"/>
      <c r="E33" s="596"/>
      <c r="F33" s="597"/>
      <c r="G33" s="597"/>
      <c r="H33" s="597"/>
      <c r="I33" s="598"/>
      <c r="J33" s="600"/>
      <c r="K33" s="578"/>
      <c r="L33" s="578"/>
      <c r="M33" s="578"/>
      <c r="N33" s="578"/>
      <c r="O33" s="578"/>
      <c r="P33" s="578"/>
      <c r="Q33" s="596"/>
      <c r="R33" s="577"/>
      <c r="S33" s="577"/>
      <c r="T33" s="599"/>
      <c r="U33" s="122"/>
      <c r="V33" s="122"/>
      <c r="X33" s="628"/>
      <c r="Y33" s="629"/>
      <c r="Z33" s="612"/>
      <c r="AA33" s="613"/>
      <c r="AB33" s="613"/>
      <c r="AC33" s="613"/>
      <c r="AD33" s="613"/>
      <c r="AE33" s="613"/>
      <c r="AF33" s="613"/>
      <c r="AG33" s="613"/>
      <c r="AH33" s="627"/>
      <c r="AI33" s="627"/>
      <c r="AJ33" s="614"/>
      <c r="AK33" s="615"/>
      <c r="AL33" s="615"/>
      <c r="AM33" s="616"/>
      <c r="AN33" s="123"/>
      <c r="AO33" s="123"/>
      <c r="AP33" s="136"/>
      <c r="AQ33" s="136"/>
      <c r="AR33" s="135"/>
      <c r="AS33" s="123"/>
      <c r="AT33" s="123"/>
      <c r="AU33" s="577"/>
      <c r="AV33" s="577"/>
      <c r="AW33" s="578"/>
      <c r="AX33" s="578"/>
      <c r="AY33" s="578"/>
      <c r="AZ33" s="578"/>
      <c r="BA33" s="578"/>
      <c r="BB33" s="578"/>
      <c r="BC33" s="578"/>
      <c r="BD33" s="578"/>
      <c r="BE33" s="578"/>
      <c r="BF33" s="578"/>
      <c r="BG33" s="578"/>
      <c r="BH33" s="574"/>
      <c r="BI33" s="575"/>
      <c r="BJ33" s="575"/>
      <c r="BK33" s="576"/>
      <c r="BL33" s="539"/>
      <c r="BM33" s="540"/>
      <c r="BN33" s="540"/>
      <c r="BP33" s="577"/>
      <c r="BQ33" s="577"/>
      <c r="BR33" s="578"/>
      <c r="BS33" s="578"/>
      <c r="BT33" s="578"/>
      <c r="BU33" s="578"/>
      <c r="BV33" s="578"/>
      <c r="BW33" s="578"/>
      <c r="BX33" s="578"/>
      <c r="BY33" s="578"/>
      <c r="BZ33" s="574"/>
      <c r="CA33" s="575"/>
      <c r="CB33" s="575"/>
      <c r="CC33" s="575"/>
      <c r="CD33" s="575"/>
      <c r="CE33" s="575"/>
      <c r="CF33" s="575"/>
      <c r="CG33" s="576"/>
      <c r="CH33" s="538"/>
      <c r="CI33" s="537"/>
      <c r="CJ33" s="537"/>
      <c r="CK33" s="537"/>
      <c r="CL33" s="537"/>
      <c r="CM33" s="537"/>
      <c r="CO33" s="577"/>
      <c r="CP33" s="577"/>
      <c r="CQ33" s="578"/>
      <c r="CR33" s="578"/>
      <c r="CS33" s="578"/>
      <c r="CT33" s="578"/>
      <c r="CU33" s="578"/>
      <c r="CV33" s="578"/>
      <c r="CW33" s="578"/>
      <c r="CX33" s="578"/>
      <c r="CY33" s="578"/>
      <c r="CZ33" s="626"/>
      <c r="DA33" s="626"/>
      <c r="DB33" s="626"/>
      <c r="DC33" s="626"/>
      <c r="DD33" s="626"/>
      <c r="DE33" s="626"/>
      <c r="DF33" s="626"/>
      <c r="DG33" s="626"/>
      <c r="DI33" s="577"/>
      <c r="DJ33" s="577"/>
      <c r="DK33" s="578"/>
      <c r="DL33" s="578"/>
      <c r="DM33" s="578"/>
      <c r="DN33" s="118"/>
      <c r="DO33" s="137"/>
    </row>
    <row r="34" spans="1:119" ht="13.5" thickBot="1">
      <c r="A34" s="122"/>
      <c r="B34" s="131"/>
      <c r="C34" s="115"/>
      <c r="D34" s="115"/>
      <c r="E34" s="596"/>
      <c r="F34" s="597"/>
      <c r="G34" s="597"/>
      <c r="H34" s="597"/>
      <c r="I34" s="598"/>
      <c r="J34" s="600"/>
      <c r="K34" s="578"/>
      <c r="L34" s="578"/>
      <c r="M34" s="578"/>
      <c r="N34" s="578"/>
      <c r="O34" s="578"/>
      <c r="P34" s="578"/>
      <c r="Q34" s="596"/>
      <c r="R34" s="577"/>
      <c r="S34" s="577"/>
      <c r="T34" s="599"/>
      <c r="U34" s="122"/>
      <c r="V34" s="122"/>
      <c r="X34" s="628"/>
      <c r="Y34" s="629"/>
      <c r="Z34" s="612"/>
      <c r="AA34" s="613"/>
      <c r="AB34" s="613"/>
      <c r="AC34" s="613"/>
      <c r="AD34" s="613"/>
      <c r="AE34" s="613"/>
      <c r="AF34" s="613"/>
      <c r="AG34" s="613"/>
      <c r="AH34" s="627"/>
      <c r="AI34" s="627"/>
      <c r="AJ34" s="614"/>
      <c r="AK34" s="615"/>
      <c r="AL34" s="615"/>
      <c r="AM34" s="616"/>
      <c r="AN34" s="123"/>
      <c r="AO34" s="123"/>
      <c r="AP34" s="136"/>
      <c r="AQ34" s="136"/>
      <c r="AR34" s="135"/>
      <c r="AS34" s="123"/>
      <c r="AT34" s="123"/>
      <c r="AU34" s="577"/>
      <c r="AV34" s="577"/>
      <c r="AW34" s="578"/>
      <c r="AX34" s="578"/>
      <c r="AY34" s="578"/>
      <c r="AZ34" s="578"/>
      <c r="BA34" s="578"/>
      <c r="BB34" s="578"/>
      <c r="BC34" s="578"/>
      <c r="BD34" s="578"/>
      <c r="BE34" s="578"/>
      <c r="BF34" s="578"/>
      <c r="BG34" s="578"/>
      <c r="BH34" s="574"/>
      <c r="BI34" s="575"/>
      <c r="BJ34" s="575"/>
      <c r="BK34" s="576"/>
      <c r="BL34" s="539"/>
      <c r="BM34" s="540"/>
      <c r="BN34" s="540"/>
      <c r="BP34" s="577"/>
      <c r="BQ34" s="577"/>
      <c r="BR34" s="578"/>
      <c r="BS34" s="578"/>
      <c r="BT34" s="578"/>
      <c r="BU34" s="578"/>
      <c r="BV34" s="578"/>
      <c r="BW34" s="578"/>
      <c r="BX34" s="578"/>
      <c r="BY34" s="578"/>
      <c r="BZ34" s="574"/>
      <c r="CA34" s="575"/>
      <c r="CB34" s="575"/>
      <c r="CC34" s="575"/>
      <c r="CD34" s="575"/>
      <c r="CE34" s="575"/>
      <c r="CF34" s="575"/>
      <c r="CG34" s="576"/>
      <c r="CH34" s="538"/>
      <c r="CI34" s="537"/>
      <c r="CJ34" s="537"/>
      <c r="CK34" s="537"/>
      <c r="CL34" s="537"/>
      <c r="CM34" s="537"/>
      <c r="CO34" s="577"/>
      <c r="CP34" s="577"/>
      <c r="CQ34" s="578"/>
      <c r="CR34" s="578"/>
      <c r="CS34" s="578"/>
      <c r="CT34" s="578"/>
      <c r="CU34" s="578"/>
      <c r="CV34" s="578"/>
      <c r="CW34" s="578"/>
      <c r="CX34" s="578"/>
      <c r="CY34" s="578"/>
      <c r="CZ34" s="626"/>
      <c r="DA34" s="626"/>
      <c r="DB34" s="626"/>
      <c r="DC34" s="626"/>
      <c r="DD34" s="626"/>
      <c r="DE34" s="626"/>
      <c r="DF34" s="626"/>
      <c r="DG34" s="626"/>
      <c r="DI34" s="577"/>
      <c r="DJ34" s="577"/>
      <c r="DK34" s="578"/>
      <c r="DL34" s="578"/>
      <c r="DM34" s="578"/>
      <c r="DN34" s="118"/>
      <c r="DO34" s="137"/>
    </row>
    <row r="35" spans="1:119" ht="13.5" thickBot="1">
      <c r="A35" s="122"/>
      <c r="B35" s="131"/>
      <c r="C35" s="115"/>
      <c r="D35" s="115"/>
      <c r="E35" s="596"/>
      <c r="F35" s="597"/>
      <c r="G35" s="597"/>
      <c r="H35" s="597"/>
      <c r="I35" s="598"/>
      <c r="J35" s="600"/>
      <c r="K35" s="578"/>
      <c r="L35" s="578"/>
      <c r="M35" s="578"/>
      <c r="N35" s="578"/>
      <c r="O35" s="578"/>
      <c r="P35" s="578"/>
      <c r="Q35" s="596"/>
      <c r="R35" s="577"/>
      <c r="S35" s="577"/>
      <c r="T35" s="599"/>
      <c r="U35" s="122"/>
      <c r="V35" s="122"/>
      <c r="X35" s="628"/>
      <c r="Y35" s="629"/>
      <c r="Z35" s="612"/>
      <c r="AA35" s="613"/>
      <c r="AB35" s="613"/>
      <c r="AC35" s="613"/>
      <c r="AD35" s="613"/>
      <c r="AE35" s="613"/>
      <c r="AF35" s="613"/>
      <c r="AG35" s="613"/>
      <c r="AH35" s="627"/>
      <c r="AI35" s="627"/>
      <c r="AJ35" s="614"/>
      <c r="AK35" s="615"/>
      <c r="AL35" s="615"/>
      <c r="AM35" s="616"/>
      <c r="AN35" s="123"/>
      <c r="AO35" s="123"/>
      <c r="AP35" s="136"/>
      <c r="AQ35" s="136"/>
      <c r="AR35" s="135"/>
      <c r="AS35" s="123"/>
      <c r="AT35" s="123"/>
      <c r="AU35" s="577"/>
      <c r="AV35" s="577"/>
      <c r="AW35" s="578"/>
      <c r="AX35" s="578"/>
      <c r="AY35" s="578"/>
      <c r="AZ35" s="578"/>
      <c r="BA35" s="578"/>
      <c r="BB35" s="578"/>
      <c r="BC35" s="578"/>
      <c r="BD35" s="578"/>
      <c r="BE35" s="578"/>
      <c r="BF35" s="578"/>
      <c r="BG35" s="578"/>
      <c r="BH35" s="574"/>
      <c r="BI35" s="575"/>
      <c r="BJ35" s="575"/>
      <c r="BK35" s="576"/>
      <c r="BL35" s="539"/>
      <c r="BM35" s="540"/>
      <c r="BN35" s="540"/>
      <c r="BP35" s="577"/>
      <c r="BQ35" s="577"/>
      <c r="BR35" s="578"/>
      <c r="BS35" s="578"/>
      <c r="BT35" s="578"/>
      <c r="BU35" s="578"/>
      <c r="BV35" s="578"/>
      <c r="BW35" s="578"/>
      <c r="BX35" s="578"/>
      <c r="BY35" s="578"/>
      <c r="BZ35" s="574"/>
      <c r="CA35" s="575"/>
      <c r="CB35" s="575"/>
      <c r="CC35" s="575"/>
      <c r="CD35" s="575"/>
      <c r="CE35" s="575"/>
      <c r="CF35" s="575"/>
      <c r="CG35" s="576"/>
      <c r="CH35" s="538"/>
      <c r="CI35" s="537"/>
      <c r="CJ35" s="537"/>
      <c r="CK35" s="537"/>
      <c r="CL35" s="537"/>
      <c r="CM35" s="537"/>
      <c r="CO35" s="577"/>
      <c r="CP35" s="577"/>
      <c r="CQ35" s="578"/>
      <c r="CR35" s="578"/>
      <c r="CS35" s="578"/>
      <c r="CT35" s="578"/>
      <c r="CU35" s="578"/>
      <c r="CV35" s="578"/>
      <c r="CW35" s="578"/>
      <c r="CX35" s="578"/>
      <c r="CY35" s="578"/>
      <c r="CZ35" s="626"/>
      <c r="DA35" s="626"/>
      <c r="DB35" s="626"/>
      <c r="DC35" s="626"/>
      <c r="DD35" s="626"/>
      <c r="DE35" s="626"/>
      <c r="DF35" s="626"/>
      <c r="DG35" s="626"/>
      <c r="DI35" s="577"/>
      <c r="DJ35" s="577"/>
      <c r="DK35" s="578"/>
      <c r="DL35" s="578"/>
      <c r="DM35" s="578"/>
      <c r="DN35" s="118"/>
      <c r="DO35" s="137"/>
    </row>
    <row r="36" spans="1:119" ht="13.5" thickBot="1">
      <c r="A36" s="122"/>
      <c r="B36" s="131"/>
      <c r="C36" s="115"/>
      <c r="D36" s="115"/>
      <c r="E36" s="596"/>
      <c r="F36" s="597"/>
      <c r="G36" s="597"/>
      <c r="H36" s="597"/>
      <c r="I36" s="598"/>
      <c r="J36" s="600"/>
      <c r="K36" s="578"/>
      <c r="L36" s="578"/>
      <c r="M36" s="578"/>
      <c r="N36" s="578"/>
      <c r="O36" s="578"/>
      <c r="P36" s="578"/>
      <c r="Q36" s="596"/>
      <c r="R36" s="577"/>
      <c r="S36" s="577"/>
      <c r="T36" s="599"/>
      <c r="U36" s="122"/>
      <c r="V36" s="122"/>
      <c r="X36" s="628"/>
      <c r="Y36" s="629"/>
      <c r="Z36" s="612"/>
      <c r="AA36" s="613"/>
      <c r="AB36" s="613"/>
      <c r="AC36" s="613"/>
      <c r="AD36" s="613"/>
      <c r="AE36" s="613"/>
      <c r="AF36" s="613"/>
      <c r="AG36" s="613"/>
      <c r="AH36" s="627"/>
      <c r="AI36" s="627"/>
      <c r="AJ36" s="614"/>
      <c r="AK36" s="615"/>
      <c r="AL36" s="615"/>
      <c r="AM36" s="616"/>
      <c r="AN36" s="123"/>
      <c r="AO36" s="123"/>
      <c r="AP36" s="136"/>
      <c r="AQ36" s="136"/>
      <c r="AR36" s="135"/>
      <c r="AS36" s="123"/>
      <c r="AT36" s="123"/>
      <c r="AU36" s="577"/>
      <c r="AV36" s="577"/>
      <c r="AW36" s="578"/>
      <c r="AX36" s="578"/>
      <c r="AY36" s="578"/>
      <c r="AZ36" s="578"/>
      <c r="BA36" s="578"/>
      <c r="BB36" s="578"/>
      <c r="BC36" s="578"/>
      <c r="BD36" s="578"/>
      <c r="BE36" s="578"/>
      <c r="BF36" s="578"/>
      <c r="BG36" s="578"/>
      <c r="BH36" s="574"/>
      <c r="BI36" s="575"/>
      <c r="BJ36" s="575"/>
      <c r="BK36" s="576"/>
      <c r="BL36" s="539"/>
      <c r="BM36" s="540"/>
      <c r="BN36" s="540"/>
      <c r="BP36" s="577"/>
      <c r="BQ36" s="577"/>
      <c r="BR36" s="578"/>
      <c r="BS36" s="578"/>
      <c r="BT36" s="578"/>
      <c r="BU36" s="578"/>
      <c r="BV36" s="578"/>
      <c r="BW36" s="578"/>
      <c r="BX36" s="578"/>
      <c r="BY36" s="578"/>
      <c r="BZ36" s="574"/>
      <c r="CA36" s="575"/>
      <c r="CB36" s="575"/>
      <c r="CC36" s="575"/>
      <c r="CD36" s="575"/>
      <c r="CE36" s="575"/>
      <c r="CF36" s="575"/>
      <c r="CG36" s="576"/>
      <c r="CH36" s="538"/>
      <c r="CI36" s="537"/>
      <c r="CJ36" s="537"/>
      <c r="CK36" s="537"/>
      <c r="CL36" s="537"/>
      <c r="CM36" s="537"/>
      <c r="CO36" s="577"/>
      <c r="CP36" s="577"/>
      <c r="CQ36" s="578"/>
      <c r="CR36" s="578"/>
      <c r="CS36" s="578"/>
      <c r="CT36" s="578"/>
      <c r="CU36" s="578"/>
      <c r="CV36" s="578"/>
      <c r="CW36" s="578"/>
      <c r="CX36" s="578"/>
      <c r="CY36" s="578"/>
      <c r="CZ36" s="626"/>
      <c r="DA36" s="626"/>
      <c r="DB36" s="626"/>
      <c r="DC36" s="626"/>
      <c r="DD36" s="626"/>
      <c r="DE36" s="626"/>
      <c r="DF36" s="626"/>
      <c r="DG36" s="626"/>
      <c r="DI36" s="577"/>
      <c r="DJ36" s="577"/>
      <c r="DK36" s="578"/>
      <c r="DL36" s="578"/>
      <c r="DM36" s="578"/>
      <c r="DN36" s="118"/>
      <c r="DO36" s="137"/>
    </row>
    <row r="37" spans="1:119" ht="13.5" thickBot="1">
      <c r="A37" s="122"/>
      <c r="B37" s="131"/>
      <c r="C37" s="115"/>
      <c r="D37" s="115"/>
      <c r="E37" s="596"/>
      <c r="F37" s="597"/>
      <c r="G37" s="597"/>
      <c r="H37" s="597"/>
      <c r="I37" s="598"/>
      <c r="J37" s="600"/>
      <c r="K37" s="578"/>
      <c r="L37" s="578"/>
      <c r="M37" s="578"/>
      <c r="N37" s="578"/>
      <c r="O37" s="578"/>
      <c r="P37" s="578"/>
      <c r="Q37" s="596"/>
      <c r="R37" s="577"/>
      <c r="S37" s="577"/>
      <c r="T37" s="599"/>
      <c r="U37" s="122"/>
      <c r="V37" s="122"/>
      <c r="X37" s="628"/>
      <c r="Y37" s="629"/>
      <c r="Z37" s="612"/>
      <c r="AA37" s="613"/>
      <c r="AB37" s="613"/>
      <c r="AC37" s="613"/>
      <c r="AD37" s="613"/>
      <c r="AE37" s="613"/>
      <c r="AF37" s="613"/>
      <c r="AG37" s="613"/>
      <c r="AH37" s="627"/>
      <c r="AI37" s="627"/>
      <c r="AJ37" s="614"/>
      <c r="AK37" s="615"/>
      <c r="AL37" s="615"/>
      <c r="AM37" s="616"/>
      <c r="AN37" s="123"/>
      <c r="AO37" s="123"/>
      <c r="AP37" s="136"/>
      <c r="AQ37" s="136"/>
      <c r="AR37" s="135"/>
      <c r="AS37" s="123"/>
      <c r="AT37" s="123"/>
      <c r="AU37" s="577"/>
      <c r="AV37" s="577"/>
      <c r="AW37" s="578"/>
      <c r="AX37" s="578"/>
      <c r="AY37" s="578"/>
      <c r="AZ37" s="578"/>
      <c r="BA37" s="578"/>
      <c r="BB37" s="578"/>
      <c r="BC37" s="578"/>
      <c r="BD37" s="578"/>
      <c r="BE37" s="578"/>
      <c r="BF37" s="578"/>
      <c r="BG37" s="578"/>
      <c r="BH37" s="574"/>
      <c r="BI37" s="575"/>
      <c r="BJ37" s="575"/>
      <c r="BK37" s="576"/>
      <c r="BL37" s="539"/>
      <c r="BM37" s="540"/>
      <c r="BN37" s="540"/>
      <c r="BP37" s="577"/>
      <c r="BQ37" s="577"/>
      <c r="BR37" s="578"/>
      <c r="BS37" s="578"/>
      <c r="BT37" s="578"/>
      <c r="BU37" s="578"/>
      <c r="BV37" s="578"/>
      <c r="BW37" s="578"/>
      <c r="BX37" s="578"/>
      <c r="BY37" s="578"/>
      <c r="BZ37" s="574"/>
      <c r="CA37" s="575"/>
      <c r="CB37" s="575"/>
      <c r="CC37" s="575"/>
      <c r="CD37" s="575"/>
      <c r="CE37" s="575"/>
      <c r="CF37" s="575"/>
      <c r="CG37" s="576"/>
      <c r="CH37" s="538"/>
      <c r="CI37" s="537"/>
      <c r="CJ37" s="537"/>
      <c r="CK37" s="537"/>
      <c r="CL37" s="537"/>
      <c r="CM37" s="537"/>
      <c r="CO37" s="577"/>
      <c r="CP37" s="577"/>
      <c r="CQ37" s="578"/>
      <c r="CR37" s="578"/>
      <c r="CS37" s="578"/>
      <c r="CT37" s="578"/>
      <c r="CU37" s="578"/>
      <c r="CV37" s="578"/>
      <c r="CW37" s="578"/>
      <c r="CX37" s="578"/>
      <c r="CY37" s="578"/>
      <c r="CZ37" s="626"/>
      <c r="DA37" s="626"/>
      <c r="DB37" s="626"/>
      <c r="DC37" s="626"/>
      <c r="DD37" s="626"/>
      <c r="DE37" s="626"/>
      <c r="DF37" s="626"/>
      <c r="DG37" s="626"/>
      <c r="DI37" s="577"/>
      <c r="DJ37" s="577"/>
      <c r="DK37" s="578"/>
      <c r="DL37" s="578"/>
      <c r="DM37" s="578"/>
      <c r="DN37" s="118"/>
      <c r="DO37" s="137"/>
    </row>
    <row r="38" spans="1:119" ht="13.5" thickBot="1">
      <c r="A38" s="122"/>
      <c r="B38" s="131"/>
      <c r="C38" s="115"/>
      <c r="D38" s="115"/>
      <c r="E38" s="596"/>
      <c r="F38" s="597"/>
      <c r="G38" s="597"/>
      <c r="H38" s="597"/>
      <c r="I38" s="598"/>
      <c r="J38" s="600"/>
      <c r="K38" s="578"/>
      <c r="L38" s="578"/>
      <c r="M38" s="578"/>
      <c r="N38" s="578"/>
      <c r="O38" s="578"/>
      <c r="P38" s="578"/>
      <c r="Q38" s="596"/>
      <c r="R38" s="577"/>
      <c r="S38" s="577"/>
      <c r="T38" s="599"/>
      <c r="U38" s="122"/>
      <c r="V38" s="122"/>
      <c r="X38" s="628"/>
      <c r="Y38" s="629"/>
      <c r="Z38" s="612"/>
      <c r="AA38" s="613"/>
      <c r="AB38" s="613"/>
      <c r="AC38" s="613"/>
      <c r="AD38" s="613"/>
      <c r="AE38" s="613"/>
      <c r="AF38" s="613"/>
      <c r="AG38" s="613"/>
      <c r="AH38" s="627"/>
      <c r="AI38" s="627"/>
      <c r="AJ38" s="614"/>
      <c r="AK38" s="615"/>
      <c r="AL38" s="615"/>
      <c r="AM38" s="616"/>
      <c r="AN38" s="123"/>
      <c r="AO38" s="123"/>
      <c r="AP38" s="136"/>
      <c r="AQ38" s="136"/>
      <c r="AR38" s="135"/>
      <c r="AS38" s="123"/>
      <c r="AT38" s="123"/>
      <c r="AU38" s="577"/>
      <c r="AV38" s="577"/>
      <c r="AW38" s="578"/>
      <c r="AX38" s="578"/>
      <c r="AY38" s="578"/>
      <c r="AZ38" s="578"/>
      <c r="BA38" s="578"/>
      <c r="BB38" s="578"/>
      <c r="BC38" s="578"/>
      <c r="BD38" s="578"/>
      <c r="BE38" s="578"/>
      <c r="BF38" s="578"/>
      <c r="BG38" s="578"/>
      <c r="BH38" s="574"/>
      <c r="BI38" s="575"/>
      <c r="BJ38" s="575"/>
      <c r="BK38" s="576"/>
      <c r="BL38" s="539"/>
      <c r="BM38" s="540"/>
      <c r="BN38" s="540"/>
      <c r="BP38" s="577"/>
      <c r="BQ38" s="577"/>
      <c r="BR38" s="578"/>
      <c r="BS38" s="578"/>
      <c r="BT38" s="578"/>
      <c r="BU38" s="578"/>
      <c r="BV38" s="578"/>
      <c r="BW38" s="578"/>
      <c r="BX38" s="578"/>
      <c r="BY38" s="578"/>
      <c r="BZ38" s="574"/>
      <c r="CA38" s="575"/>
      <c r="CB38" s="575"/>
      <c r="CC38" s="575"/>
      <c r="CD38" s="575"/>
      <c r="CE38" s="575"/>
      <c r="CF38" s="575"/>
      <c r="CG38" s="576"/>
      <c r="CH38" s="538"/>
      <c r="CI38" s="537"/>
      <c r="CJ38" s="537"/>
      <c r="CK38" s="537"/>
      <c r="CL38" s="537"/>
      <c r="CM38" s="537"/>
      <c r="CO38" s="577"/>
      <c r="CP38" s="577"/>
      <c r="CQ38" s="578"/>
      <c r="CR38" s="578"/>
      <c r="CS38" s="578"/>
      <c r="CT38" s="578"/>
      <c r="CU38" s="578"/>
      <c r="CV38" s="578"/>
      <c r="CW38" s="578"/>
      <c r="CX38" s="578"/>
      <c r="CY38" s="578"/>
      <c r="CZ38" s="626"/>
      <c r="DA38" s="626"/>
      <c r="DB38" s="626"/>
      <c r="DC38" s="626"/>
      <c r="DD38" s="626"/>
      <c r="DE38" s="626"/>
      <c r="DF38" s="626"/>
      <c r="DG38" s="626"/>
      <c r="DI38" s="577"/>
      <c r="DJ38" s="577"/>
      <c r="DK38" s="578"/>
      <c r="DL38" s="578"/>
      <c r="DM38" s="578"/>
      <c r="DN38" s="118"/>
      <c r="DO38" s="137"/>
    </row>
    <row r="39" spans="1:119" ht="13.5" thickBot="1">
      <c r="A39" s="122"/>
      <c r="B39" s="131"/>
      <c r="C39" s="115"/>
      <c r="D39" s="115"/>
      <c r="E39" s="596"/>
      <c r="F39" s="597"/>
      <c r="G39" s="597"/>
      <c r="H39" s="597"/>
      <c r="I39" s="598"/>
      <c r="J39" s="600"/>
      <c r="K39" s="578"/>
      <c r="L39" s="578"/>
      <c r="M39" s="578"/>
      <c r="N39" s="578"/>
      <c r="O39" s="578"/>
      <c r="P39" s="578"/>
      <c r="Q39" s="596"/>
      <c r="R39" s="577"/>
      <c r="S39" s="577"/>
      <c r="T39" s="599"/>
      <c r="U39" s="122"/>
      <c r="V39" s="122"/>
      <c r="X39" s="628"/>
      <c r="Y39" s="629"/>
      <c r="Z39" s="612"/>
      <c r="AA39" s="613"/>
      <c r="AB39" s="613"/>
      <c r="AC39" s="613"/>
      <c r="AD39" s="613"/>
      <c r="AE39" s="613"/>
      <c r="AF39" s="613"/>
      <c r="AG39" s="613"/>
      <c r="AH39" s="627"/>
      <c r="AI39" s="627"/>
      <c r="AJ39" s="614"/>
      <c r="AK39" s="615"/>
      <c r="AL39" s="615"/>
      <c r="AM39" s="616"/>
      <c r="AN39" s="123"/>
      <c r="AO39" s="123"/>
      <c r="AP39" s="136"/>
      <c r="AQ39" s="136"/>
      <c r="AR39" s="135"/>
      <c r="AS39" s="123"/>
      <c r="AT39" s="123"/>
      <c r="AU39" s="577"/>
      <c r="AV39" s="577"/>
      <c r="AW39" s="578"/>
      <c r="AX39" s="578"/>
      <c r="AY39" s="578"/>
      <c r="AZ39" s="578"/>
      <c r="BA39" s="578"/>
      <c r="BB39" s="578"/>
      <c r="BC39" s="578"/>
      <c r="BD39" s="578"/>
      <c r="BE39" s="578"/>
      <c r="BF39" s="578"/>
      <c r="BG39" s="578"/>
      <c r="BH39" s="574"/>
      <c r="BI39" s="575"/>
      <c r="BJ39" s="575"/>
      <c r="BK39" s="576"/>
      <c r="BL39" s="539"/>
      <c r="BM39" s="540"/>
      <c r="BN39" s="540"/>
      <c r="BP39" s="577"/>
      <c r="BQ39" s="577"/>
      <c r="BR39" s="578"/>
      <c r="BS39" s="578"/>
      <c r="BT39" s="578"/>
      <c r="BU39" s="578"/>
      <c r="BV39" s="578"/>
      <c r="BW39" s="578"/>
      <c r="BX39" s="578"/>
      <c r="BY39" s="578"/>
      <c r="BZ39" s="574"/>
      <c r="CA39" s="575"/>
      <c r="CB39" s="575"/>
      <c r="CC39" s="575"/>
      <c r="CD39" s="575"/>
      <c r="CE39" s="575"/>
      <c r="CF39" s="575"/>
      <c r="CG39" s="576"/>
      <c r="CH39" s="538"/>
      <c r="CI39" s="537"/>
      <c r="CJ39" s="537"/>
      <c r="CK39" s="537"/>
      <c r="CL39" s="537"/>
      <c r="CM39" s="537"/>
      <c r="CO39" s="577"/>
      <c r="CP39" s="577"/>
      <c r="CQ39" s="578"/>
      <c r="CR39" s="578"/>
      <c r="CS39" s="578"/>
      <c r="CT39" s="578"/>
      <c r="CU39" s="578"/>
      <c r="CV39" s="578"/>
      <c r="CW39" s="578"/>
      <c r="CX39" s="578"/>
      <c r="CY39" s="578"/>
      <c r="CZ39" s="626"/>
      <c r="DA39" s="626"/>
      <c r="DB39" s="626"/>
      <c r="DC39" s="626"/>
      <c r="DD39" s="626"/>
      <c r="DE39" s="626"/>
      <c r="DF39" s="626"/>
      <c r="DG39" s="626"/>
      <c r="DI39" s="577"/>
      <c r="DJ39" s="577"/>
      <c r="DK39" s="578"/>
      <c r="DL39" s="578"/>
      <c r="DM39" s="578"/>
      <c r="DN39" s="118"/>
      <c r="DO39" s="137"/>
    </row>
    <row r="40" spans="1:119" ht="13.5" thickBot="1">
      <c r="A40" s="122"/>
      <c r="B40" s="131"/>
      <c r="C40" s="115"/>
      <c r="D40" s="115"/>
      <c r="E40" s="596"/>
      <c r="F40" s="597"/>
      <c r="G40" s="597"/>
      <c r="H40" s="597"/>
      <c r="I40" s="598"/>
      <c r="J40" s="600"/>
      <c r="K40" s="578"/>
      <c r="L40" s="578"/>
      <c r="M40" s="578"/>
      <c r="N40" s="578"/>
      <c r="O40" s="578"/>
      <c r="P40" s="578"/>
      <c r="Q40" s="596"/>
      <c r="R40" s="577"/>
      <c r="S40" s="577"/>
      <c r="T40" s="599"/>
      <c r="U40" s="122"/>
      <c r="V40" s="122"/>
      <c r="X40" s="628"/>
      <c r="Y40" s="629"/>
      <c r="Z40" s="612"/>
      <c r="AA40" s="613"/>
      <c r="AB40" s="613"/>
      <c r="AC40" s="613"/>
      <c r="AD40" s="613"/>
      <c r="AE40" s="613"/>
      <c r="AF40" s="613"/>
      <c r="AG40" s="613"/>
      <c r="AH40" s="627"/>
      <c r="AI40" s="627"/>
      <c r="AJ40" s="614"/>
      <c r="AK40" s="615"/>
      <c r="AL40" s="615"/>
      <c r="AM40" s="616"/>
      <c r="AN40" s="123"/>
      <c r="AO40" s="123"/>
      <c r="AP40" s="136"/>
      <c r="AQ40" s="136"/>
      <c r="AR40" s="135"/>
      <c r="AS40" s="123"/>
      <c r="AT40" s="123"/>
      <c r="AU40" s="577"/>
      <c r="AV40" s="577"/>
      <c r="AW40" s="578"/>
      <c r="AX40" s="578"/>
      <c r="AY40" s="578"/>
      <c r="AZ40" s="578"/>
      <c r="BA40" s="578"/>
      <c r="BB40" s="578"/>
      <c r="BC40" s="578"/>
      <c r="BD40" s="578"/>
      <c r="BE40" s="578"/>
      <c r="BF40" s="578"/>
      <c r="BG40" s="578"/>
      <c r="BH40" s="574"/>
      <c r="BI40" s="575"/>
      <c r="BJ40" s="575"/>
      <c r="BK40" s="576"/>
      <c r="BL40" s="539"/>
      <c r="BM40" s="540"/>
      <c r="BN40" s="540"/>
      <c r="BP40" s="577"/>
      <c r="BQ40" s="577"/>
      <c r="BR40" s="578"/>
      <c r="BS40" s="578"/>
      <c r="BT40" s="578"/>
      <c r="BU40" s="578"/>
      <c r="BV40" s="578"/>
      <c r="BW40" s="578"/>
      <c r="BX40" s="578"/>
      <c r="BY40" s="578"/>
      <c r="BZ40" s="574"/>
      <c r="CA40" s="575"/>
      <c r="CB40" s="575"/>
      <c r="CC40" s="575"/>
      <c r="CD40" s="575"/>
      <c r="CE40" s="575"/>
      <c r="CF40" s="575"/>
      <c r="CG40" s="576"/>
      <c r="CH40" s="538"/>
      <c r="CI40" s="537"/>
      <c r="CJ40" s="537"/>
      <c r="CK40" s="537"/>
      <c r="CL40" s="537"/>
      <c r="CM40" s="537"/>
      <c r="CO40" s="577"/>
      <c r="CP40" s="577"/>
      <c r="CQ40" s="578"/>
      <c r="CR40" s="578"/>
      <c r="CS40" s="578"/>
      <c r="CT40" s="578"/>
      <c r="CU40" s="578"/>
      <c r="CV40" s="578"/>
      <c r="CW40" s="578"/>
      <c r="CX40" s="578"/>
      <c r="CY40" s="578"/>
      <c r="CZ40" s="626"/>
      <c r="DA40" s="626"/>
      <c r="DB40" s="626"/>
      <c r="DC40" s="626"/>
      <c r="DD40" s="626"/>
      <c r="DE40" s="626"/>
      <c r="DF40" s="626"/>
      <c r="DG40" s="626"/>
      <c r="DI40" s="577"/>
      <c r="DJ40" s="577"/>
      <c r="DK40" s="578"/>
      <c r="DL40" s="578"/>
      <c r="DM40" s="578"/>
      <c r="DN40" s="118"/>
      <c r="DO40" s="137"/>
    </row>
    <row r="41" spans="1:119" ht="13.5" thickBot="1">
      <c r="A41" s="122"/>
      <c r="B41" s="131"/>
      <c r="C41" s="115"/>
      <c r="D41" s="115"/>
      <c r="E41" s="596"/>
      <c r="F41" s="597"/>
      <c r="G41" s="597"/>
      <c r="H41" s="597"/>
      <c r="I41" s="598"/>
      <c r="J41" s="600"/>
      <c r="K41" s="578"/>
      <c r="L41" s="578"/>
      <c r="M41" s="578"/>
      <c r="N41" s="578"/>
      <c r="O41" s="578"/>
      <c r="P41" s="578"/>
      <c r="Q41" s="596"/>
      <c r="R41" s="577"/>
      <c r="S41" s="577"/>
      <c r="T41" s="599"/>
      <c r="U41" s="122"/>
      <c r="V41" s="122"/>
      <c r="X41" s="628"/>
      <c r="Y41" s="629"/>
      <c r="Z41" s="612"/>
      <c r="AA41" s="613"/>
      <c r="AB41" s="613"/>
      <c r="AC41" s="613"/>
      <c r="AD41" s="613"/>
      <c r="AE41" s="613"/>
      <c r="AF41" s="613"/>
      <c r="AG41" s="613"/>
      <c r="AH41" s="627"/>
      <c r="AI41" s="627"/>
      <c r="AJ41" s="614"/>
      <c r="AK41" s="615"/>
      <c r="AL41" s="615"/>
      <c r="AM41" s="616"/>
      <c r="AN41" s="123"/>
      <c r="AO41" s="123"/>
      <c r="AP41" s="136"/>
      <c r="AQ41" s="136"/>
      <c r="AR41" s="135"/>
      <c r="AS41" s="123"/>
      <c r="AT41" s="123"/>
      <c r="AU41" s="577"/>
      <c r="AV41" s="577"/>
      <c r="AW41" s="578"/>
      <c r="AX41" s="578"/>
      <c r="AY41" s="578"/>
      <c r="AZ41" s="578"/>
      <c r="BA41" s="578"/>
      <c r="BB41" s="578"/>
      <c r="BC41" s="578"/>
      <c r="BD41" s="578"/>
      <c r="BE41" s="578"/>
      <c r="BF41" s="578"/>
      <c r="BG41" s="578"/>
      <c r="BH41" s="574"/>
      <c r="BI41" s="575"/>
      <c r="BJ41" s="575"/>
      <c r="BK41" s="576"/>
      <c r="BL41" s="539"/>
      <c r="BM41" s="540"/>
      <c r="BN41" s="540"/>
      <c r="BP41" s="577"/>
      <c r="BQ41" s="577"/>
      <c r="BR41" s="578"/>
      <c r="BS41" s="578"/>
      <c r="BT41" s="578"/>
      <c r="BU41" s="578"/>
      <c r="BV41" s="578"/>
      <c r="BW41" s="578"/>
      <c r="BX41" s="578"/>
      <c r="BY41" s="578"/>
      <c r="BZ41" s="574"/>
      <c r="CA41" s="575"/>
      <c r="CB41" s="575"/>
      <c r="CC41" s="575"/>
      <c r="CD41" s="575"/>
      <c r="CE41" s="575"/>
      <c r="CF41" s="575"/>
      <c r="CG41" s="576"/>
      <c r="CH41" s="538"/>
      <c r="CI41" s="537"/>
      <c r="CJ41" s="537"/>
      <c r="CK41" s="537"/>
      <c r="CL41" s="537"/>
      <c r="CM41" s="537"/>
      <c r="CO41" s="577"/>
      <c r="CP41" s="577"/>
      <c r="CQ41" s="578"/>
      <c r="CR41" s="578"/>
      <c r="CS41" s="578"/>
      <c r="CT41" s="578"/>
      <c r="CU41" s="578"/>
      <c r="CV41" s="578"/>
      <c r="CW41" s="578"/>
      <c r="CX41" s="578"/>
      <c r="CY41" s="578"/>
      <c r="CZ41" s="626"/>
      <c r="DA41" s="626"/>
      <c r="DB41" s="626"/>
      <c r="DC41" s="626"/>
      <c r="DD41" s="626"/>
      <c r="DE41" s="626"/>
      <c r="DF41" s="626"/>
      <c r="DG41" s="626"/>
      <c r="DI41" s="577"/>
      <c r="DJ41" s="577"/>
      <c r="DK41" s="578"/>
      <c r="DL41" s="578"/>
      <c r="DM41" s="578"/>
      <c r="DN41" s="118"/>
      <c r="DO41" s="137"/>
    </row>
    <row r="42" spans="1:119" ht="13.5" thickBot="1">
      <c r="A42" s="122"/>
      <c r="B42" s="131"/>
      <c r="C42" s="115"/>
      <c r="D42" s="115"/>
      <c r="E42" s="596"/>
      <c r="F42" s="597"/>
      <c r="G42" s="597"/>
      <c r="H42" s="597"/>
      <c r="I42" s="598"/>
      <c r="J42" s="600"/>
      <c r="K42" s="578"/>
      <c r="L42" s="578"/>
      <c r="M42" s="578"/>
      <c r="N42" s="578"/>
      <c r="O42" s="578"/>
      <c r="P42" s="578"/>
      <c r="Q42" s="596"/>
      <c r="R42" s="577"/>
      <c r="S42" s="577"/>
      <c r="T42" s="599"/>
      <c r="U42" s="122"/>
      <c r="V42" s="122"/>
      <c r="X42" s="628"/>
      <c r="Y42" s="629"/>
      <c r="Z42" s="612"/>
      <c r="AA42" s="613"/>
      <c r="AB42" s="613"/>
      <c r="AC42" s="613"/>
      <c r="AD42" s="613"/>
      <c r="AE42" s="613"/>
      <c r="AF42" s="613"/>
      <c r="AG42" s="613"/>
      <c r="AH42" s="627"/>
      <c r="AI42" s="627"/>
      <c r="AJ42" s="614"/>
      <c r="AK42" s="615"/>
      <c r="AL42" s="615"/>
      <c r="AM42" s="616"/>
      <c r="AN42" s="123"/>
      <c r="AO42" s="123"/>
      <c r="AP42" s="136"/>
      <c r="AQ42" s="136"/>
      <c r="AR42" s="135"/>
      <c r="AS42" s="123"/>
      <c r="AT42" s="123"/>
      <c r="AU42" s="577"/>
      <c r="AV42" s="577"/>
      <c r="AW42" s="578"/>
      <c r="AX42" s="578"/>
      <c r="AY42" s="578"/>
      <c r="AZ42" s="578"/>
      <c r="BA42" s="578"/>
      <c r="BB42" s="578"/>
      <c r="BC42" s="578"/>
      <c r="BD42" s="578"/>
      <c r="BE42" s="578"/>
      <c r="BF42" s="578"/>
      <c r="BG42" s="578"/>
      <c r="BH42" s="574"/>
      <c r="BI42" s="575"/>
      <c r="BJ42" s="575"/>
      <c r="BK42" s="576"/>
      <c r="BL42" s="539"/>
      <c r="BM42" s="540"/>
      <c r="BN42" s="540"/>
      <c r="BP42" s="577"/>
      <c r="BQ42" s="577"/>
      <c r="BR42" s="578"/>
      <c r="BS42" s="578"/>
      <c r="BT42" s="578"/>
      <c r="BU42" s="578"/>
      <c r="BV42" s="578"/>
      <c r="BW42" s="578"/>
      <c r="BX42" s="578"/>
      <c r="BY42" s="578"/>
      <c r="BZ42" s="574"/>
      <c r="CA42" s="575"/>
      <c r="CB42" s="575"/>
      <c r="CC42" s="575"/>
      <c r="CD42" s="575"/>
      <c r="CE42" s="575"/>
      <c r="CF42" s="575"/>
      <c r="CG42" s="576"/>
      <c r="CH42" s="538"/>
      <c r="CI42" s="537"/>
      <c r="CJ42" s="537"/>
      <c r="CK42" s="537"/>
      <c r="CL42" s="537"/>
      <c r="CM42" s="537"/>
      <c r="CO42" s="577"/>
      <c r="CP42" s="577"/>
      <c r="CQ42" s="578"/>
      <c r="CR42" s="578"/>
      <c r="CS42" s="578"/>
      <c r="CT42" s="578"/>
      <c r="CU42" s="578"/>
      <c r="CV42" s="578"/>
      <c r="CW42" s="578"/>
      <c r="CX42" s="578"/>
      <c r="CY42" s="578"/>
      <c r="CZ42" s="626"/>
      <c r="DA42" s="626"/>
      <c r="DB42" s="626"/>
      <c r="DC42" s="626"/>
      <c r="DD42" s="626"/>
      <c r="DE42" s="626"/>
      <c r="DF42" s="626"/>
      <c r="DG42" s="626"/>
      <c r="DI42" s="577"/>
      <c r="DJ42" s="577"/>
      <c r="DK42" s="578"/>
      <c r="DL42" s="578"/>
      <c r="DM42" s="578"/>
      <c r="DN42" s="118"/>
      <c r="DO42" s="137"/>
    </row>
    <row r="43" spans="1:119" ht="13.5" thickBot="1">
      <c r="A43" s="122"/>
      <c r="B43" s="131"/>
      <c r="C43" s="115"/>
      <c r="D43" s="115"/>
      <c r="E43" s="596"/>
      <c r="F43" s="597"/>
      <c r="G43" s="597"/>
      <c r="H43" s="597"/>
      <c r="I43" s="598"/>
      <c r="J43" s="600"/>
      <c r="K43" s="578"/>
      <c r="L43" s="578"/>
      <c r="M43" s="578"/>
      <c r="N43" s="578"/>
      <c r="O43" s="578"/>
      <c r="P43" s="578"/>
      <c r="Q43" s="596"/>
      <c r="R43" s="577"/>
      <c r="S43" s="577"/>
      <c r="T43" s="599"/>
      <c r="U43" s="122"/>
      <c r="V43" s="122"/>
      <c r="X43" s="628"/>
      <c r="Y43" s="629"/>
      <c r="Z43" s="612"/>
      <c r="AA43" s="613"/>
      <c r="AB43" s="613"/>
      <c r="AC43" s="613"/>
      <c r="AD43" s="613"/>
      <c r="AE43" s="613"/>
      <c r="AF43" s="613"/>
      <c r="AG43" s="613"/>
      <c r="AH43" s="627"/>
      <c r="AI43" s="627"/>
      <c r="AJ43" s="614"/>
      <c r="AK43" s="615"/>
      <c r="AL43" s="615"/>
      <c r="AM43" s="616"/>
      <c r="AN43" s="123"/>
      <c r="AO43" s="123"/>
      <c r="AP43" s="136"/>
      <c r="AQ43" s="136"/>
      <c r="AR43" s="135"/>
      <c r="AS43" s="123"/>
      <c r="AT43" s="123"/>
      <c r="AU43" s="577"/>
      <c r="AV43" s="577"/>
      <c r="AW43" s="578"/>
      <c r="AX43" s="578"/>
      <c r="AY43" s="578"/>
      <c r="AZ43" s="578"/>
      <c r="BA43" s="578"/>
      <c r="BB43" s="578"/>
      <c r="BC43" s="578"/>
      <c r="BD43" s="578"/>
      <c r="BE43" s="578"/>
      <c r="BF43" s="578"/>
      <c r="BG43" s="578"/>
      <c r="BH43" s="574"/>
      <c r="BI43" s="575"/>
      <c r="BJ43" s="575"/>
      <c r="BK43" s="576"/>
      <c r="BL43" s="539"/>
      <c r="BM43" s="540"/>
      <c r="BN43" s="540"/>
      <c r="BP43" s="577"/>
      <c r="BQ43" s="577"/>
      <c r="BR43" s="578"/>
      <c r="BS43" s="578"/>
      <c r="BT43" s="578"/>
      <c r="BU43" s="578"/>
      <c r="BV43" s="578"/>
      <c r="BW43" s="578"/>
      <c r="BX43" s="578"/>
      <c r="BY43" s="578"/>
      <c r="BZ43" s="574"/>
      <c r="CA43" s="575"/>
      <c r="CB43" s="575"/>
      <c r="CC43" s="575"/>
      <c r="CD43" s="575"/>
      <c r="CE43" s="575"/>
      <c r="CF43" s="575"/>
      <c r="CG43" s="576"/>
      <c r="CH43" s="538"/>
      <c r="CI43" s="537"/>
      <c r="CJ43" s="537"/>
      <c r="CK43" s="537"/>
      <c r="CL43" s="537"/>
      <c r="CM43" s="537"/>
      <c r="CO43" s="577"/>
      <c r="CP43" s="577"/>
      <c r="CQ43" s="578"/>
      <c r="CR43" s="578"/>
      <c r="CS43" s="578"/>
      <c r="CT43" s="578"/>
      <c r="CU43" s="578"/>
      <c r="CV43" s="578"/>
      <c r="CW43" s="578"/>
      <c r="CX43" s="578"/>
      <c r="CY43" s="578"/>
      <c r="CZ43" s="626"/>
      <c r="DA43" s="626"/>
      <c r="DB43" s="626"/>
      <c r="DC43" s="626"/>
      <c r="DD43" s="626"/>
      <c r="DE43" s="626"/>
      <c r="DF43" s="626"/>
      <c r="DG43" s="626"/>
      <c r="DI43" s="577"/>
      <c r="DJ43" s="577"/>
      <c r="DK43" s="578"/>
      <c r="DL43" s="578"/>
      <c r="DM43" s="578"/>
      <c r="DN43" s="118"/>
      <c r="DO43" s="137"/>
    </row>
    <row r="44" spans="1:119" ht="13.5" thickBot="1">
      <c r="A44" s="122"/>
      <c r="B44" s="131"/>
      <c r="C44" s="115"/>
      <c r="D44" s="115"/>
      <c r="E44" s="596"/>
      <c r="F44" s="597"/>
      <c r="G44" s="597"/>
      <c r="H44" s="597"/>
      <c r="I44" s="598"/>
      <c r="J44" s="600"/>
      <c r="K44" s="578"/>
      <c r="L44" s="578"/>
      <c r="M44" s="578"/>
      <c r="N44" s="578"/>
      <c r="O44" s="578"/>
      <c r="P44" s="578"/>
      <c r="Q44" s="596"/>
      <c r="R44" s="577"/>
      <c r="S44" s="577"/>
      <c r="T44" s="599"/>
      <c r="U44" s="122"/>
      <c r="V44" s="122"/>
      <c r="X44" s="628"/>
      <c r="Y44" s="629"/>
      <c r="Z44" s="612"/>
      <c r="AA44" s="613"/>
      <c r="AB44" s="613"/>
      <c r="AC44" s="613"/>
      <c r="AD44" s="613"/>
      <c r="AE44" s="613"/>
      <c r="AF44" s="613"/>
      <c r="AG44" s="613"/>
      <c r="AH44" s="627"/>
      <c r="AI44" s="627"/>
      <c r="AJ44" s="614"/>
      <c r="AK44" s="615"/>
      <c r="AL44" s="615"/>
      <c r="AM44" s="616"/>
      <c r="AN44" s="123"/>
      <c r="AO44" s="123"/>
      <c r="AP44" s="136"/>
      <c r="AQ44" s="136"/>
      <c r="AR44" s="135"/>
      <c r="AS44" s="123"/>
      <c r="AT44" s="123"/>
      <c r="AU44" s="577"/>
      <c r="AV44" s="577"/>
      <c r="AW44" s="578"/>
      <c r="AX44" s="578"/>
      <c r="AY44" s="578"/>
      <c r="AZ44" s="578"/>
      <c r="BA44" s="578"/>
      <c r="BB44" s="578"/>
      <c r="BC44" s="578"/>
      <c r="BD44" s="578"/>
      <c r="BE44" s="578"/>
      <c r="BF44" s="578"/>
      <c r="BG44" s="578"/>
      <c r="BH44" s="574"/>
      <c r="BI44" s="575"/>
      <c r="BJ44" s="575"/>
      <c r="BK44" s="576"/>
      <c r="BL44" s="539"/>
      <c r="BM44" s="540"/>
      <c r="BN44" s="540"/>
      <c r="BP44" s="577"/>
      <c r="BQ44" s="577"/>
      <c r="BR44" s="578"/>
      <c r="BS44" s="578"/>
      <c r="BT44" s="578"/>
      <c r="BU44" s="578"/>
      <c r="BV44" s="578"/>
      <c r="BW44" s="578"/>
      <c r="BX44" s="578"/>
      <c r="BY44" s="578"/>
      <c r="BZ44" s="574"/>
      <c r="CA44" s="575"/>
      <c r="CB44" s="575"/>
      <c r="CC44" s="575"/>
      <c r="CD44" s="575"/>
      <c r="CE44" s="575"/>
      <c r="CF44" s="575"/>
      <c r="CG44" s="576"/>
      <c r="CH44" s="538"/>
      <c r="CI44" s="537"/>
      <c r="CJ44" s="537"/>
      <c r="CK44" s="537"/>
      <c r="CL44" s="537"/>
      <c r="CM44" s="537"/>
      <c r="CO44" s="577"/>
      <c r="CP44" s="577"/>
      <c r="CQ44" s="578"/>
      <c r="CR44" s="578"/>
      <c r="CS44" s="578"/>
      <c r="CT44" s="578"/>
      <c r="CU44" s="578"/>
      <c r="CV44" s="578"/>
      <c r="CW44" s="578"/>
      <c r="CX44" s="578"/>
      <c r="CY44" s="578"/>
      <c r="CZ44" s="626"/>
      <c r="DA44" s="626"/>
      <c r="DB44" s="626"/>
      <c r="DC44" s="626"/>
      <c r="DD44" s="626"/>
      <c r="DE44" s="626"/>
      <c r="DF44" s="626"/>
      <c r="DG44" s="626"/>
      <c r="DI44" s="577"/>
      <c r="DJ44" s="577"/>
      <c r="DK44" s="578"/>
      <c r="DL44" s="578"/>
      <c r="DM44" s="578"/>
      <c r="DN44" s="118"/>
      <c r="DO44" s="137"/>
    </row>
    <row r="45" spans="1:119" ht="13.5" thickBot="1">
      <c r="A45" s="122"/>
      <c r="B45" s="131"/>
      <c r="C45" s="115"/>
      <c r="D45" s="115"/>
      <c r="E45" s="596"/>
      <c r="F45" s="597"/>
      <c r="G45" s="597"/>
      <c r="H45" s="597"/>
      <c r="I45" s="598"/>
      <c r="J45" s="600"/>
      <c r="K45" s="578"/>
      <c r="L45" s="578"/>
      <c r="M45" s="578"/>
      <c r="N45" s="578"/>
      <c r="O45" s="578"/>
      <c r="P45" s="578"/>
      <c r="Q45" s="596"/>
      <c r="R45" s="577"/>
      <c r="S45" s="577"/>
      <c r="T45" s="599"/>
      <c r="U45" s="122"/>
      <c r="V45" s="122"/>
      <c r="X45" s="628"/>
      <c r="Y45" s="629"/>
      <c r="Z45" s="612"/>
      <c r="AA45" s="613"/>
      <c r="AB45" s="613"/>
      <c r="AC45" s="613"/>
      <c r="AD45" s="613"/>
      <c r="AE45" s="613"/>
      <c r="AF45" s="613"/>
      <c r="AG45" s="613"/>
      <c r="AH45" s="627"/>
      <c r="AI45" s="627"/>
      <c r="AJ45" s="614"/>
      <c r="AK45" s="615"/>
      <c r="AL45" s="615"/>
      <c r="AM45" s="616"/>
      <c r="AN45" s="123"/>
      <c r="AO45" s="123"/>
      <c r="AP45" s="136"/>
      <c r="AQ45" s="136"/>
      <c r="AR45" s="135"/>
      <c r="AS45" s="123"/>
      <c r="AT45" s="123"/>
      <c r="AU45" s="577"/>
      <c r="AV45" s="577"/>
      <c r="AW45" s="578"/>
      <c r="AX45" s="578"/>
      <c r="AY45" s="578"/>
      <c r="AZ45" s="578"/>
      <c r="BA45" s="578"/>
      <c r="BB45" s="578"/>
      <c r="BC45" s="578"/>
      <c r="BD45" s="578"/>
      <c r="BE45" s="578"/>
      <c r="BF45" s="578"/>
      <c r="BG45" s="578"/>
      <c r="BH45" s="574"/>
      <c r="BI45" s="575"/>
      <c r="BJ45" s="575"/>
      <c r="BK45" s="576"/>
      <c r="BL45" s="539"/>
      <c r="BM45" s="540"/>
      <c r="BN45" s="540"/>
      <c r="BP45" s="577"/>
      <c r="BQ45" s="577"/>
      <c r="BR45" s="578"/>
      <c r="BS45" s="578"/>
      <c r="BT45" s="578"/>
      <c r="BU45" s="578"/>
      <c r="BV45" s="578"/>
      <c r="BW45" s="578"/>
      <c r="BX45" s="578"/>
      <c r="BY45" s="578"/>
      <c r="BZ45" s="574"/>
      <c r="CA45" s="575"/>
      <c r="CB45" s="575"/>
      <c r="CC45" s="575"/>
      <c r="CD45" s="575"/>
      <c r="CE45" s="575"/>
      <c r="CF45" s="575"/>
      <c r="CG45" s="576"/>
      <c r="CH45" s="538"/>
      <c r="CI45" s="537"/>
      <c r="CJ45" s="537"/>
      <c r="CK45" s="537"/>
      <c r="CL45" s="537"/>
      <c r="CM45" s="537"/>
      <c r="CO45" s="577"/>
      <c r="CP45" s="577"/>
      <c r="CQ45" s="578"/>
      <c r="CR45" s="578"/>
      <c r="CS45" s="578"/>
      <c r="CT45" s="578"/>
      <c r="CU45" s="578"/>
      <c r="CV45" s="578"/>
      <c r="CW45" s="578"/>
      <c r="CX45" s="578"/>
      <c r="CY45" s="578"/>
      <c r="CZ45" s="626"/>
      <c r="DA45" s="626"/>
      <c r="DB45" s="626"/>
      <c r="DC45" s="626"/>
      <c r="DD45" s="626"/>
      <c r="DE45" s="626"/>
      <c r="DF45" s="626"/>
      <c r="DG45" s="626"/>
      <c r="DI45" s="577"/>
      <c r="DJ45" s="577"/>
      <c r="DK45" s="578"/>
      <c r="DL45" s="578"/>
      <c r="DM45" s="578"/>
      <c r="DN45" s="118"/>
      <c r="DO45" s="137"/>
    </row>
    <row r="46" spans="1:119" ht="13.5" thickBot="1">
      <c r="A46" s="122"/>
      <c r="B46" s="131"/>
      <c r="C46" s="115"/>
      <c r="D46" s="115"/>
      <c r="E46" s="596"/>
      <c r="F46" s="597"/>
      <c r="G46" s="597"/>
      <c r="H46" s="597"/>
      <c r="I46" s="598"/>
      <c r="J46" s="600"/>
      <c r="K46" s="578"/>
      <c r="L46" s="578"/>
      <c r="M46" s="578"/>
      <c r="N46" s="578"/>
      <c r="O46" s="578"/>
      <c r="P46" s="578"/>
      <c r="Q46" s="596"/>
      <c r="R46" s="577"/>
      <c r="S46" s="577"/>
      <c r="T46" s="599"/>
      <c r="U46" s="122"/>
      <c r="V46" s="122"/>
      <c r="X46" s="628"/>
      <c r="Y46" s="629"/>
      <c r="Z46" s="612"/>
      <c r="AA46" s="613"/>
      <c r="AB46" s="613"/>
      <c r="AC46" s="613"/>
      <c r="AD46" s="613"/>
      <c r="AE46" s="613"/>
      <c r="AF46" s="613"/>
      <c r="AG46" s="613"/>
      <c r="AH46" s="627"/>
      <c r="AI46" s="627"/>
      <c r="AJ46" s="614"/>
      <c r="AK46" s="615"/>
      <c r="AL46" s="615"/>
      <c r="AM46" s="616"/>
      <c r="AN46" s="123"/>
      <c r="AO46" s="123"/>
      <c r="AP46" s="136"/>
      <c r="AQ46" s="136"/>
      <c r="AR46" s="135"/>
      <c r="AS46" s="123"/>
      <c r="AT46" s="123"/>
      <c r="AU46" s="577"/>
      <c r="AV46" s="577"/>
      <c r="AW46" s="578"/>
      <c r="AX46" s="578"/>
      <c r="AY46" s="578"/>
      <c r="AZ46" s="578"/>
      <c r="BA46" s="578"/>
      <c r="BB46" s="578"/>
      <c r="BC46" s="578"/>
      <c r="BD46" s="578"/>
      <c r="BE46" s="578"/>
      <c r="BF46" s="578"/>
      <c r="BG46" s="578"/>
      <c r="BH46" s="574"/>
      <c r="BI46" s="575"/>
      <c r="BJ46" s="575"/>
      <c r="BK46" s="576"/>
      <c r="BL46" s="539"/>
      <c r="BM46" s="540"/>
      <c r="BN46" s="540"/>
      <c r="BP46" s="577"/>
      <c r="BQ46" s="577"/>
      <c r="BR46" s="578"/>
      <c r="BS46" s="578"/>
      <c r="BT46" s="578"/>
      <c r="BU46" s="578"/>
      <c r="BV46" s="578"/>
      <c r="BW46" s="578"/>
      <c r="BX46" s="578"/>
      <c r="BY46" s="578"/>
      <c r="BZ46" s="574"/>
      <c r="CA46" s="575"/>
      <c r="CB46" s="575"/>
      <c r="CC46" s="575"/>
      <c r="CD46" s="575"/>
      <c r="CE46" s="575"/>
      <c r="CF46" s="575"/>
      <c r="CG46" s="576"/>
      <c r="CH46" s="538"/>
      <c r="CI46" s="537"/>
      <c r="CJ46" s="537"/>
      <c r="CK46" s="537"/>
      <c r="CL46" s="537"/>
      <c r="CM46" s="537"/>
      <c r="CO46" s="577"/>
      <c r="CP46" s="577"/>
      <c r="CQ46" s="578"/>
      <c r="CR46" s="578"/>
      <c r="CS46" s="578"/>
      <c r="CT46" s="578"/>
      <c r="CU46" s="578"/>
      <c r="CV46" s="578"/>
      <c r="CW46" s="578"/>
      <c r="CX46" s="578"/>
      <c r="CY46" s="578"/>
      <c r="CZ46" s="626"/>
      <c r="DA46" s="626"/>
      <c r="DB46" s="626"/>
      <c r="DC46" s="626"/>
      <c r="DD46" s="626"/>
      <c r="DE46" s="626"/>
      <c r="DF46" s="626"/>
      <c r="DG46" s="626"/>
      <c r="DI46" s="577"/>
      <c r="DJ46" s="577"/>
      <c r="DK46" s="578"/>
      <c r="DL46" s="578"/>
      <c r="DM46" s="578"/>
      <c r="DN46" s="118"/>
      <c r="DO46" s="137"/>
    </row>
    <row r="47" spans="1:119" ht="13.5" thickBot="1">
      <c r="A47" s="122"/>
      <c r="B47" s="131"/>
      <c r="C47" s="115"/>
      <c r="D47" s="115"/>
      <c r="E47" s="596"/>
      <c r="F47" s="597"/>
      <c r="G47" s="597"/>
      <c r="H47" s="597"/>
      <c r="I47" s="598"/>
      <c r="J47" s="600"/>
      <c r="K47" s="578"/>
      <c r="L47" s="578"/>
      <c r="M47" s="578"/>
      <c r="N47" s="578"/>
      <c r="O47" s="578"/>
      <c r="P47" s="578"/>
      <c r="Q47" s="596"/>
      <c r="R47" s="577"/>
      <c r="S47" s="577"/>
      <c r="T47" s="599"/>
      <c r="U47" s="122"/>
      <c r="V47" s="122"/>
      <c r="X47" s="628"/>
      <c r="Y47" s="629"/>
      <c r="Z47" s="612"/>
      <c r="AA47" s="613"/>
      <c r="AB47" s="613"/>
      <c r="AC47" s="613"/>
      <c r="AD47" s="613"/>
      <c r="AE47" s="613"/>
      <c r="AF47" s="613"/>
      <c r="AG47" s="613"/>
      <c r="AH47" s="627"/>
      <c r="AI47" s="627"/>
      <c r="AJ47" s="614"/>
      <c r="AK47" s="615"/>
      <c r="AL47" s="615"/>
      <c r="AM47" s="616"/>
      <c r="AN47" s="123"/>
      <c r="AO47" s="123"/>
      <c r="AP47" s="136"/>
      <c r="AQ47" s="136"/>
      <c r="AR47" s="135"/>
      <c r="AS47" s="123"/>
      <c r="AT47" s="123"/>
      <c r="AU47" s="577"/>
      <c r="AV47" s="577"/>
      <c r="AW47" s="578"/>
      <c r="AX47" s="578"/>
      <c r="AY47" s="578"/>
      <c r="AZ47" s="578"/>
      <c r="BA47" s="578"/>
      <c r="BB47" s="578"/>
      <c r="BC47" s="578"/>
      <c r="BD47" s="578"/>
      <c r="BE47" s="578"/>
      <c r="BF47" s="578"/>
      <c r="BG47" s="578"/>
      <c r="BH47" s="574"/>
      <c r="BI47" s="575"/>
      <c r="BJ47" s="575"/>
      <c r="BK47" s="576"/>
      <c r="BL47" s="539"/>
      <c r="BM47" s="540"/>
      <c r="BN47" s="540"/>
      <c r="BP47" s="577"/>
      <c r="BQ47" s="577"/>
      <c r="BR47" s="578"/>
      <c r="BS47" s="578"/>
      <c r="BT47" s="578"/>
      <c r="BU47" s="578"/>
      <c r="BV47" s="578"/>
      <c r="BW47" s="578"/>
      <c r="BX47" s="578"/>
      <c r="BY47" s="578"/>
      <c r="BZ47" s="574"/>
      <c r="CA47" s="575"/>
      <c r="CB47" s="575"/>
      <c r="CC47" s="575"/>
      <c r="CD47" s="575"/>
      <c r="CE47" s="575"/>
      <c r="CF47" s="575"/>
      <c r="CG47" s="576"/>
      <c r="CH47" s="538"/>
      <c r="CI47" s="537"/>
      <c r="CJ47" s="537"/>
      <c r="CK47" s="537"/>
      <c r="CL47" s="537"/>
      <c r="CM47" s="537"/>
      <c r="CO47" s="577"/>
      <c r="CP47" s="577"/>
      <c r="CQ47" s="578"/>
      <c r="CR47" s="578"/>
      <c r="CS47" s="578"/>
      <c r="CT47" s="578"/>
      <c r="CU47" s="578"/>
      <c r="CV47" s="578"/>
      <c r="CW47" s="578"/>
      <c r="CX47" s="578"/>
      <c r="CY47" s="578"/>
      <c r="CZ47" s="626"/>
      <c r="DA47" s="626"/>
      <c r="DB47" s="626"/>
      <c r="DC47" s="626"/>
      <c r="DD47" s="626"/>
      <c r="DE47" s="626"/>
      <c r="DF47" s="626"/>
      <c r="DG47" s="626"/>
      <c r="DI47" s="577"/>
      <c r="DJ47" s="577"/>
      <c r="DK47" s="578"/>
      <c r="DL47" s="578"/>
      <c r="DM47" s="578"/>
      <c r="DN47" s="118"/>
      <c r="DO47" s="137"/>
    </row>
    <row r="48" spans="1:119" ht="13.5" thickBot="1">
      <c r="A48" s="122"/>
      <c r="B48" s="131"/>
      <c r="C48" s="115"/>
      <c r="D48" s="115"/>
      <c r="E48" s="596"/>
      <c r="F48" s="597"/>
      <c r="G48" s="597"/>
      <c r="H48" s="597"/>
      <c r="I48" s="598"/>
      <c r="J48" s="600"/>
      <c r="K48" s="578"/>
      <c r="L48" s="578"/>
      <c r="M48" s="578"/>
      <c r="N48" s="578"/>
      <c r="O48" s="578"/>
      <c r="P48" s="578"/>
      <c r="Q48" s="596"/>
      <c r="R48" s="577"/>
      <c r="S48" s="577"/>
      <c r="T48" s="599"/>
      <c r="U48" s="122"/>
      <c r="V48" s="122"/>
      <c r="X48" s="628"/>
      <c r="Y48" s="629"/>
      <c r="Z48" s="612"/>
      <c r="AA48" s="613"/>
      <c r="AB48" s="613"/>
      <c r="AC48" s="613"/>
      <c r="AD48" s="613"/>
      <c r="AE48" s="613"/>
      <c r="AF48" s="613"/>
      <c r="AG48" s="613"/>
      <c r="AH48" s="627"/>
      <c r="AI48" s="627"/>
      <c r="AJ48" s="614"/>
      <c r="AK48" s="615"/>
      <c r="AL48" s="615"/>
      <c r="AM48" s="616"/>
      <c r="AN48" s="123"/>
      <c r="AO48" s="123"/>
      <c r="AP48" s="136"/>
      <c r="AQ48" s="136"/>
      <c r="AR48" s="135"/>
      <c r="AS48" s="123"/>
      <c r="AT48" s="123"/>
      <c r="AU48" s="577"/>
      <c r="AV48" s="577"/>
      <c r="AW48" s="578"/>
      <c r="AX48" s="578"/>
      <c r="AY48" s="578"/>
      <c r="AZ48" s="578"/>
      <c r="BA48" s="578"/>
      <c r="BB48" s="578"/>
      <c r="BC48" s="578"/>
      <c r="BD48" s="578"/>
      <c r="BE48" s="578"/>
      <c r="BF48" s="578"/>
      <c r="BG48" s="578"/>
      <c r="BH48" s="574"/>
      <c r="BI48" s="575"/>
      <c r="BJ48" s="575"/>
      <c r="BK48" s="576"/>
      <c r="BL48" s="539"/>
      <c r="BM48" s="540"/>
      <c r="BN48" s="540"/>
      <c r="BP48" s="577"/>
      <c r="BQ48" s="577"/>
      <c r="BR48" s="578"/>
      <c r="BS48" s="578"/>
      <c r="BT48" s="578"/>
      <c r="BU48" s="578"/>
      <c r="BV48" s="578"/>
      <c r="BW48" s="578"/>
      <c r="BX48" s="578"/>
      <c r="BY48" s="578"/>
      <c r="BZ48" s="574"/>
      <c r="CA48" s="575"/>
      <c r="CB48" s="575"/>
      <c r="CC48" s="575"/>
      <c r="CD48" s="575"/>
      <c r="CE48" s="575"/>
      <c r="CF48" s="575"/>
      <c r="CG48" s="576"/>
      <c r="CH48" s="538"/>
      <c r="CI48" s="537"/>
      <c r="CJ48" s="537"/>
      <c r="CK48" s="537"/>
      <c r="CL48" s="537"/>
      <c r="CM48" s="537"/>
      <c r="CO48" s="577"/>
      <c r="CP48" s="577"/>
      <c r="CQ48" s="578"/>
      <c r="CR48" s="578"/>
      <c r="CS48" s="578"/>
      <c r="CT48" s="578"/>
      <c r="CU48" s="578"/>
      <c r="CV48" s="578"/>
      <c r="CW48" s="578"/>
      <c r="CX48" s="578"/>
      <c r="CY48" s="578"/>
      <c r="CZ48" s="626"/>
      <c r="DA48" s="626"/>
      <c r="DB48" s="626"/>
      <c r="DC48" s="626"/>
      <c r="DD48" s="626"/>
      <c r="DE48" s="626"/>
      <c r="DF48" s="626"/>
      <c r="DG48" s="626"/>
      <c r="DI48" s="577"/>
      <c r="DJ48" s="577"/>
      <c r="DK48" s="578"/>
      <c r="DL48" s="578"/>
      <c r="DM48" s="578"/>
      <c r="DN48" s="118"/>
      <c r="DO48" s="137"/>
    </row>
    <row r="49" spans="1:119" ht="13.5" thickBot="1">
      <c r="A49" s="122"/>
      <c r="B49" s="131"/>
      <c r="C49" s="115"/>
      <c r="D49" s="115"/>
      <c r="E49" s="596"/>
      <c r="F49" s="597"/>
      <c r="G49" s="597"/>
      <c r="H49" s="597"/>
      <c r="I49" s="598"/>
      <c r="J49" s="600"/>
      <c r="K49" s="578"/>
      <c r="L49" s="578"/>
      <c r="M49" s="578"/>
      <c r="N49" s="578"/>
      <c r="O49" s="578"/>
      <c r="P49" s="578"/>
      <c r="Q49" s="596"/>
      <c r="R49" s="577"/>
      <c r="S49" s="577"/>
      <c r="T49" s="599"/>
      <c r="U49" s="122"/>
      <c r="V49" s="122"/>
      <c r="X49" s="628"/>
      <c r="Y49" s="629"/>
      <c r="Z49" s="612"/>
      <c r="AA49" s="613"/>
      <c r="AB49" s="613"/>
      <c r="AC49" s="613"/>
      <c r="AD49" s="613"/>
      <c r="AE49" s="613"/>
      <c r="AF49" s="613"/>
      <c r="AG49" s="613"/>
      <c r="AH49" s="627"/>
      <c r="AI49" s="627"/>
      <c r="AJ49" s="614"/>
      <c r="AK49" s="615"/>
      <c r="AL49" s="615"/>
      <c r="AM49" s="616"/>
      <c r="AN49" s="123"/>
      <c r="AO49" s="123"/>
      <c r="AP49" s="136"/>
      <c r="AQ49" s="136"/>
      <c r="AR49" s="135"/>
      <c r="AS49" s="123"/>
      <c r="AT49" s="123"/>
      <c r="AU49" s="577"/>
      <c r="AV49" s="577"/>
      <c r="AW49" s="578"/>
      <c r="AX49" s="578"/>
      <c r="AY49" s="578"/>
      <c r="AZ49" s="578"/>
      <c r="BA49" s="578"/>
      <c r="BB49" s="578"/>
      <c r="BC49" s="578"/>
      <c r="BD49" s="578"/>
      <c r="BE49" s="578"/>
      <c r="BF49" s="578"/>
      <c r="BG49" s="578"/>
      <c r="BH49" s="574"/>
      <c r="BI49" s="575"/>
      <c r="BJ49" s="575"/>
      <c r="BK49" s="576"/>
      <c r="BL49" s="539"/>
      <c r="BM49" s="540"/>
      <c r="BN49" s="540"/>
      <c r="BP49" s="577"/>
      <c r="BQ49" s="577"/>
      <c r="BR49" s="578"/>
      <c r="BS49" s="578"/>
      <c r="BT49" s="578"/>
      <c r="BU49" s="578"/>
      <c r="BV49" s="578"/>
      <c r="BW49" s="578"/>
      <c r="BX49" s="578"/>
      <c r="BY49" s="578"/>
      <c r="BZ49" s="574"/>
      <c r="CA49" s="575"/>
      <c r="CB49" s="575"/>
      <c r="CC49" s="575"/>
      <c r="CD49" s="575"/>
      <c r="CE49" s="575"/>
      <c r="CF49" s="575"/>
      <c r="CG49" s="576"/>
      <c r="CH49" s="538"/>
      <c r="CI49" s="537"/>
      <c r="CJ49" s="537"/>
      <c r="CK49" s="537"/>
      <c r="CL49" s="537"/>
      <c r="CM49" s="537"/>
      <c r="CO49" s="577"/>
      <c r="CP49" s="577"/>
      <c r="CQ49" s="578"/>
      <c r="CR49" s="578"/>
      <c r="CS49" s="578"/>
      <c r="CT49" s="578"/>
      <c r="CU49" s="578"/>
      <c r="CV49" s="578"/>
      <c r="CW49" s="578"/>
      <c r="CX49" s="578"/>
      <c r="CY49" s="578"/>
      <c r="CZ49" s="626"/>
      <c r="DA49" s="626"/>
      <c r="DB49" s="626"/>
      <c r="DC49" s="626"/>
      <c r="DD49" s="626"/>
      <c r="DE49" s="626"/>
      <c r="DF49" s="626"/>
      <c r="DG49" s="626"/>
      <c r="DI49" s="577"/>
      <c r="DJ49" s="577"/>
      <c r="DK49" s="578"/>
      <c r="DL49" s="578"/>
      <c r="DM49" s="578"/>
      <c r="DN49" s="118"/>
      <c r="DO49" s="137"/>
    </row>
    <row r="50" spans="1:119" ht="13.5" thickBot="1">
      <c r="A50" s="122"/>
      <c r="B50" s="131"/>
      <c r="C50" s="115"/>
      <c r="D50" s="115"/>
      <c r="E50" s="596"/>
      <c r="F50" s="597"/>
      <c r="G50" s="597"/>
      <c r="H50" s="597"/>
      <c r="I50" s="598"/>
      <c r="J50" s="600"/>
      <c r="K50" s="578"/>
      <c r="L50" s="578"/>
      <c r="M50" s="578"/>
      <c r="N50" s="578"/>
      <c r="O50" s="578"/>
      <c r="P50" s="578"/>
      <c r="Q50" s="596"/>
      <c r="R50" s="577"/>
      <c r="S50" s="577"/>
      <c r="T50" s="599"/>
      <c r="U50" s="122"/>
      <c r="V50" s="122"/>
      <c r="X50" s="628"/>
      <c r="Y50" s="629"/>
      <c r="Z50" s="612"/>
      <c r="AA50" s="613"/>
      <c r="AB50" s="613"/>
      <c r="AC50" s="613"/>
      <c r="AD50" s="613"/>
      <c r="AE50" s="613"/>
      <c r="AF50" s="613"/>
      <c r="AG50" s="613"/>
      <c r="AH50" s="627"/>
      <c r="AI50" s="627"/>
      <c r="AJ50" s="614"/>
      <c r="AK50" s="615"/>
      <c r="AL50" s="615"/>
      <c r="AM50" s="616"/>
      <c r="AN50" s="123"/>
      <c r="AO50" s="123"/>
      <c r="AP50" s="136"/>
      <c r="AQ50" s="136"/>
      <c r="AR50" s="135"/>
      <c r="AS50" s="123"/>
      <c r="AT50" s="123"/>
      <c r="AU50" s="577"/>
      <c r="AV50" s="577"/>
      <c r="AW50" s="578"/>
      <c r="AX50" s="578"/>
      <c r="AY50" s="578"/>
      <c r="AZ50" s="578"/>
      <c r="BA50" s="578"/>
      <c r="BB50" s="578"/>
      <c r="BC50" s="578"/>
      <c r="BD50" s="578"/>
      <c r="BE50" s="578"/>
      <c r="BF50" s="578"/>
      <c r="BG50" s="578"/>
      <c r="BH50" s="574"/>
      <c r="BI50" s="575"/>
      <c r="BJ50" s="575"/>
      <c r="BK50" s="576"/>
      <c r="BL50" s="539"/>
      <c r="BM50" s="540"/>
      <c r="BN50" s="540"/>
      <c r="BP50" s="577"/>
      <c r="BQ50" s="577"/>
      <c r="BR50" s="578"/>
      <c r="BS50" s="578"/>
      <c r="BT50" s="578"/>
      <c r="BU50" s="578"/>
      <c r="BV50" s="578"/>
      <c r="BW50" s="578"/>
      <c r="BX50" s="578"/>
      <c r="BY50" s="578"/>
      <c r="BZ50" s="574"/>
      <c r="CA50" s="575"/>
      <c r="CB50" s="575"/>
      <c r="CC50" s="575"/>
      <c r="CD50" s="575"/>
      <c r="CE50" s="575"/>
      <c r="CF50" s="575"/>
      <c r="CG50" s="576"/>
      <c r="CH50" s="538"/>
      <c r="CI50" s="537"/>
      <c r="CJ50" s="537"/>
      <c r="CK50" s="537"/>
      <c r="CL50" s="537"/>
      <c r="CM50" s="537"/>
      <c r="CO50" s="577"/>
      <c r="CP50" s="577"/>
      <c r="CQ50" s="578"/>
      <c r="CR50" s="578"/>
      <c r="CS50" s="578"/>
      <c r="CT50" s="578"/>
      <c r="CU50" s="578"/>
      <c r="CV50" s="578"/>
      <c r="CW50" s="578"/>
      <c r="CX50" s="578"/>
      <c r="CY50" s="578"/>
      <c r="CZ50" s="626"/>
      <c r="DA50" s="626"/>
      <c r="DB50" s="626"/>
      <c r="DC50" s="626"/>
      <c r="DD50" s="626"/>
      <c r="DE50" s="626"/>
      <c r="DF50" s="626"/>
      <c r="DG50" s="626"/>
      <c r="DI50" s="577"/>
      <c r="DJ50" s="577"/>
      <c r="DK50" s="578"/>
      <c r="DL50" s="578"/>
      <c r="DM50" s="578"/>
      <c r="DN50" s="118"/>
      <c r="DO50" s="137"/>
    </row>
    <row r="51" spans="1:119" ht="13.5" thickBot="1">
      <c r="A51" s="122"/>
      <c r="B51" s="131"/>
      <c r="C51" s="115"/>
      <c r="D51" s="115"/>
      <c r="E51" s="596"/>
      <c r="F51" s="597"/>
      <c r="G51" s="597"/>
      <c r="H51" s="597"/>
      <c r="I51" s="598"/>
      <c r="J51" s="600"/>
      <c r="K51" s="578"/>
      <c r="L51" s="578"/>
      <c r="M51" s="578"/>
      <c r="N51" s="578"/>
      <c r="O51" s="578"/>
      <c r="P51" s="578"/>
      <c r="Q51" s="596"/>
      <c r="R51" s="577"/>
      <c r="S51" s="577"/>
      <c r="T51" s="599"/>
      <c r="U51" s="122"/>
      <c r="V51" s="122"/>
      <c r="X51" s="628"/>
      <c r="Y51" s="629"/>
      <c r="Z51" s="612"/>
      <c r="AA51" s="613"/>
      <c r="AB51" s="613"/>
      <c r="AC51" s="613"/>
      <c r="AD51" s="613"/>
      <c r="AE51" s="613"/>
      <c r="AF51" s="613"/>
      <c r="AG51" s="613"/>
      <c r="AH51" s="627"/>
      <c r="AI51" s="627"/>
      <c r="AJ51" s="614"/>
      <c r="AK51" s="615"/>
      <c r="AL51" s="615"/>
      <c r="AM51" s="616"/>
      <c r="AN51" s="123"/>
      <c r="AO51" s="123"/>
      <c r="AP51" s="136"/>
      <c r="AQ51" s="136"/>
      <c r="AR51" s="135"/>
      <c r="AS51" s="123"/>
      <c r="AT51" s="123"/>
      <c r="AU51" s="577"/>
      <c r="AV51" s="577"/>
      <c r="AW51" s="578"/>
      <c r="AX51" s="578"/>
      <c r="AY51" s="578"/>
      <c r="AZ51" s="578"/>
      <c r="BA51" s="578"/>
      <c r="BB51" s="578"/>
      <c r="BC51" s="578"/>
      <c r="BD51" s="578"/>
      <c r="BE51" s="578"/>
      <c r="BF51" s="578"/>
      <c r="BG51" s="578"/>
      <c r="BH51" s="574"/>
      <c r="BI51" s="575"/>
      <c r="BJ51" s="575"/>
      <c r="BK51" s="576"/>
      <c r="BL51" s="539"/>
      <c r="BM51" s="540"/>
      <c r="BN51" s="540"/>
      <c r="BP51" s="577"/>
      <c r="BQ51" s="577"/>
      <c r="BR51" s="578"/>
      <c r="BS51" s="578"/>
      <c r="BT51" s="578"/>
      <c r="BU51" s="578"/>
      <c r="BV51" s="578"/>
      <c r="BW51" s="578"/>
      <c r="BX51" s="578"/>
      <c r="BY51" s="578"/>
      <c r="BZ51" s="574"/>
      <c r="CA51" s="575"/>
      <c r="CB51" s="575"/>
      <c r="CC51" s="575"/>
      <c r="CD51" s="575"/>
      <c r="CE51" s="575"/>
      <c r="CF51" s="575"/>
      <c r="CG51" s="576"/>
      <c r="CH51" s="538"/>
      <c r="CI51" s="537"/>
      <c r="CJ51" s="537"/>
      <c r="CK51" s="537"/>
      <c r="CL51" s="537"/>
      <c r="CM51" s="537"/>
      <c r="CO51" s="577"/>
      <c r="CP51" s="577"/>
      <c r="CQ51" s="578"/>
      <c r="CR51" s="578"/>
      <c r="CS51" s="578"/>
      <c r="CT51" s="578"/>
      <c r="CU51" s="578"/>
      <c r="CV51" s="578"/>
      <c r="CW51" s="578"/>
      <c r="CX51" s="578"/>
      <c r="CY51" s="578"/>
      <c r="CZ51" s="626"/>
      <c r="DA51" s="626"/>
      <c r="DB51" s="626"/>
      <c r="DC51" s="626"/>
      <c r="DD51" s="626"/>
      <c r="DE51" s="626"/>
      <c r="DF51" s="626"/>
      <c r="DG51" s="626"/>
      <c r="DI51" s="577"/>
      <c r="DJ51" s="577"/>
      <c r="DK51" s="578"/>
      <c r="DL51" s="578"/>
      <c r="DM51" s="578"/>
      <c r="DN51" s="118"/>
      <c r="DO51" s="137"/>
    </row>
    <row r="52" spans="1:119" ht="13.5" thickBot="1">
      <c r="A52" s="122"/>
      <c r="B52" s="131"/>
      <c r="C52" s="115"/>
      <c r="D52" s="115"/>
      <c r="E52" s="596"/>
      <c r="F52" s="597"/>
      <c r="G52" s="597"/>
      <c r="H52" s="597"/>
      <c r="I52" s="598"/>
      <c r="J52" s="600"/>
      <c r="K52" s="578"/>
      <c r="L52" s="578"/>
      <c r="M52" s="578"/>
      <c r="N52" s="578"/>
      <c r="O52" s="578"/>
      <c r="P52" s="578"/>
      <c r="Q52" s="596"/>
      <c r="R52" s="577"/>
      <c r="S52" s="577"/>
      <c r="T52" s="599"/>
      <c r="U52" s="122"/>
      <c r="V52" s="122"/>
      <c r="X52" s="628"/>
      <c r="Y52" s="629"/>
      <c r="Z52" s="612"/>
      <c r="AA52" s="613"/>
      <c r="AB52" s="613"/>
      <c r="AC52" s="613"/>
      <c r="AD52" s="613"/>
      <c r="AE52" s="613"/>
      <c r="AF52" s="613"/>
      <c r="AG52" s="613"/>
      <c r="AH52" s="627"/>
      <c r="AI52" s="627"/>
      <c r="AJ52" s="614"/>
      <c r="AK52" s="615"/>
      <c r="AL52" s="615"/>
      <c r="AM52" s="616"/>
      <c r="AN52" s="123"/>
      <c r="AO52" s="123"/>
      <c r="AP52" s="136"/>
      <c r="AQ52" s="136"/>
      <c r="AR52" s="135"/>
      <c r="AS52" s="123"/>
      <c r="AT52" s="123"/>
      <c r="AU52" s="577"/>
      <c r="AV52" s="577"/>
      <c r="AW52" s="578"/>
      <c r="AX52" s="578"/>
      <c r="AY52" s="578"/>
      <c r="AZ52" s="578"/>
      <c r="BA52" s="578"/>
      <c r="BB52" s="578"/>
      <c r="BC52" s="578"/>
      <c r="BD52" s="578"/>
      <c r="BE52" s="578"/>
      <c r="BF52" s="578"/>
      <c r="BG52" s="578"/>
      <c r="BH52" s="574"/>
      <c r="BI52" s="575"/>
      <c r="BJ52" s="575"/>
      <c r="BK52" s="576"/>
      <c r="BL52" s="539"/>
      <c r="BM52" s="540"/>
      <c r="BN52" s="540"/>
      <c r="BP52" s="577"/>
      <c r="BQ52" s="577"/>
      <c r="BR52" s="578"/>
      <c r="BS52" s="578"/>
      <c r="BT52" s="578"/>
      <c r="BU52" s="578"/>
      <c r="BV52" s="578"/>
      <c r="BW52" s="578"/>
      <c r="BX52" s="578"/>
      <c r="BY52" s="578"/>
      <c r="BZ52" s="574"/>
      <c r="CA52" s="575"/>
      <c r="CB52" s="575"/>
      <c r="CC52" s="575"/>
      <c r="CD52" s="575"/>
      <c r="CE52" s="575"/>
      <c r="CF52" s="575"/>
      <c r="CG52" s="576"/>
      <c r="CH52" s="538"/>
      <c r="CI52" s="537"/>
      <c r="CJ52" s="537"/>
      <c r="CK52" s="537"/>
      <c r="CL52" s="537"/>
      <c r="CM52" s="537"/>
      <c r="CO52" s="577"/>
      <c r="CP52" s="577"/>
      <c r="CQ52" s="578"/>
      <c r="CR52" s="578"/>
      <c r="CS52" s="578"/>
      <c r="CT52" s="578"/>
      <c r="CU52" s="578"/>
      <c r="CV52" s="578"/>
      <c r="CW52" s="578"/>
      <c r="CX52" s="578"/>
      <c r="CY52" s="578"/>
      <c r="CZ52" s="626"/>
      <c r="DA52" s="626"/>
      <c r="DB52" s="626"/>
      <c r="DC52" s="626"/>
      <c r="DD52" s="626"/>
      <c r="DE52" s="626"/>
      <c r="DF52" s="626"/>
      <c r="DG52" s="626"/>
      <c r="DI52" s="577"/>
      <c r="DJ52" s="577"/>
      <c r="DK52" s="578"/>
      <c r="DL52" s="578"/>
      <c r="DM52" s="578"/>
      <c r="DN52" s="118"/>
      <c r="DO52" s="137"/>
    </row>
    <row r="53" spans="1:119" ht="13.5" thickBot="1">
      <c r="A53" s="122"/>
      <c r="B53" s="131"/>
      <c r="C53" s="115"/>
      <c r="D53" s="115"/>
      <c r="E53" s="596"/>
      <c r="F53" s="597"/>
      <c r="G53" s="597"/>
      <c r="H53" s="597"/>
      <c r="I53" s="598"/>
      <c r="J53" s="600"/>
      <c r="K53" s="578"/>
      <c r="L53" s="578"/>
      <c r="M53" s="578"/>
      <c r="N53" s="578"/>
      <c r="O53" s="578"/>
      <c r="P53" s="578"/>
      <c r="Q53" s="596"/>
      <c r="R53" s="577"/>
      <c r="S53" s="577"/>
      <c r="T53" s="599"/>
      <c r="U53" s="122"/>
      <c r="V53" s="122"/>
      <c r="X53" s="628"/>
      <c r="Y53" s="629"/>
      <c r="Z53" s="612"/>
      <c r="AA53" s="613"/>
      <c r="AB53" s="613"/>
      <c r="AC53" s="613"/>
      <c r="AD53" s="613"/>
      <c r="AE53" s="613"/>
      <c r="AF53" s="613"/>
      <c r="AG53" s="613"/>
      <c r="AH53" s="627"/>
      <c r="AI53" s="627"/>
      <c r="AJ53" s="614"/>
      <c r="AK53" s="615"/>
      <c r="AL53" s="615"/>
      <c r="AM53" s="616"/>
      <c r="AN53" s="123"/>
      <c r="AO53" s="123"/>
      <c r="AP53" s="136"/>
      <c r="AQ53" s="136"/>
      <c r="AR53" s="135"/>
      <c r="AS53" s="123"/>
      <c r="AT53" s="123"/>
      <c r="AU53" s="577"/>
      <c r="AV53" s="577"/>
      <c r="AW53" s="578"/>
      <c r="AX53" s="578"/>
      <c r="AY53" s="578"/>
      <c r="AZ53" s="578"/>
      <c r="BA53" s="578"/>
      <c r="BB53" s="578"/>
      <c r="BC53" s="578"/>
      <c r="BD53" s="578"/>
      <c r="BE53" s="578"/>
      <c r="BF53" s="578"/>
      <c r="BG53" s="578"/>
      <c r="BH53" s="574"/>
      <c r="BI53" s="575"/>
      <c r="BJ53" s="575"/>
      <c r="BK53" s="576"/>
      <c r="BL53" s="539"/>
      <c r="BM53" s="540"/>
      <c r="BN53" s="540"/>
      <c r="BP53" s="577"/>
      <c r="BQ53" s="577"/>
      <c r="BR53" s="578"/>
      <c r="BS53" s="578"/>
      <c r="BT53" s="578"/>
      <c r="BU53" s="578"/>
      <c r="BV53" s="578"/>
      <c r="BW53" s="578"/>
      <c r="BX53" s="578"/>
      <c r="BY53" s="578"/>
      <c r="BZ53" s="574"/>
      <c r="CA53" s="575"/>
      <c r="CB53" s="575"/>
      <c r="CC53" s="575"/>
      <c r="CD53" s="575"/>
      <c r="CE53" s="575"/>
      <c r="CF53" s="575"/>
      <c r="CG53" s="576"/>
      <c r="CH53" s="538"/>
      <c r="CI53" s="537"/>
      <c r="CJ53" s="537"/>
      <c r="CK53" s="537"/>
      <c r="CL53" s="537"/>
      <c r="CM53" s="537"/>
      <c r="CO53" s="577"/>
      <c r="CP53" s="577"/>
      <c r="CQ53" s="578"/>
      <c r="CR53" s="578"/>
      <c r="CS53" s="578"/>
      <c r="CT53" s="578"/>
      <c r="CU53" s="578"/>
      <c r="CV53" s="578"/>
      <c r="CW53" s="578"/>
      <c r="CX53" s="578"/>
      <c r="CY53" s="578"/>
      <c r="CZ53" s="626"/>
      <c r="DA53" s="626"/>
      <c r="DB53" s="626"/>
      <c r="DC53" s="626"/>
      <c r="DD53" s="626"/>
      <c r="DE53" s="626"/>
      <c r="DF53" s="626"/>
      <c r="DG53" s="626"/>
      <c r="DI53" s="577"/>
      <c r="DJ53" s="577"/>
      <c r="DK53" s="578"/>
      <c r="DL53" s="578"/>
      <c r="DM53" s="578"/>
      <c r="DN53" s="118"/>
      <c r="DO53" s="137"/>
    </row>
    <row r="54" spans="1:119" ht="13.5" thickBot="1">
      <c r="A54" s="122"/>
      <c r="B54" s="131"/>
      <c r="C54" s="115"/>
      <c r="D54" s="115"/>
      <c r="E54" s="596"/>
      <c r="F54" s="597"/>
      <c r="G54" s="597"/>
      <c r="H54" s="597"/>
      <c r="I54" s="598"/>
      <c r="J54" s="600"/>
      <c r="K54" s="578"/>
      <c r="L54" s="578"/>
      <c r="M54" s="578"/>
      <c r="N54" s="578"/>
      <c r="O54" s="578"/>
      <c r="P54" s="578"/>
      <c r="Q54" s="596"/>
      <c r="R54" s="577"/>
      <c r="S54" s="577"/>
      <c r="T54" s="599"/>
      <c r="U54" s="122"/>
      <c r="V54" s="122"/>
      <c r="X54" s="628"/>
      <c r="Y54" s="629"/>
      <c r="Z54" s="612"/>
      <c r="AA54" s="613"/>
      <c r="AB54" s="613"/>
      <c r="AC54" s="613"/>
      <c r="AD54" s="613"/>
      <c r="AE54" s="613"/>
      <c r="AF54" s="613"/>
      <c r="AG54" s="613"/>
      <c r="AH54" s="627"/>
      <c r="AI54" s="627"/>
      <c r="AJ54" s="614"/>
      <c r="AK54" s="615"/>
      <c r="AL54" s="615"/>
      <c r="AM54" s="616"/>
      <c r="AN54" s="123"/>
      <c r="AO54" s="123"/>
      <c r="AP54" s="136"/>
      <c r="AQ54" s="136"/>
      <c r="AR54" s="135"/>
      <c r="AS54" s="123"/>
      <c r="AT54" s="123"/>
      <c r="AU54" s="577"/>
      <c r="AV54" s="577"/>
      <c r="AW54" s="578"/>
      <c r="AX54" s="578"/>
      <c r="AY54" s="578"/>
      <c r="AZ54" s="578"/>
      <c r="BA54" s="578"/>
      <c r="BB54" s="578"/>
      <c r="BC54" s="578"/>
      <c r="BD54" s="578"/>
      <c r="BE54" s="578"/>
      <c r="BF54" s="578"/>
      <c r="BG54" s="578"/>
      <c r="BH54" s="574"/>
      <c r="BI54" s="575"/>
      <c r="BJ54" s="575"/>
      <c r="BK54" s="576"/>
      <c r="BL54" s="539"/>
      <c r="BM54" s="540"/>
      <c r="BN54" s="540"/>
      <c r="BP54" s="577"/>
      <c r="BQ54" s="577"/>
      <c r="BR54" s="578"/>
      <c r="BS54" s="578"/>
      <c r="BT54" s="578"/>
      <c r="BU54" s="578"/>
      <c r="BV54" s="578"/>
      <c r="BW54" s="578"/>
      <c r="BX54" s="578"/>
      <c r="BY54" s="578"/>
      <c r="BZ54" s="574"/>
      <c r="CA54" s="575"/>
      <c r="CB54" s="575"/>
      <c r="CC54" s="575"/>
      <c r="CD54" s="575"/>
      <c r="CE54" s="575"/>
      <c r="CF54" s="575"/>
      <c r="CG54" s="576"/>
      <c r="CH54" s="538"/>
      <c r="CI54" s="537"/>
      <c r="CJ54" s="537"/>
      <c r="CK54" s="537"/>
      <c r="CL54" s="537"/>
      <c r="CM54" s="537"/>
      <c r="CO54" s="577"/>
      <c r="CP54" s="577"/>
      <c r="CQ54" s="578"/>
      <c r="CR54" s="578"/>
      <c r="CS54" s="578"/>
      <c r="CT54" s="578"/>
      <c r="CU54" s="578"/>
      <c r="CV54" s="578"/>
      <c r="CW54" s="578"/>
      <c r="CX54" s="578"/>
      <c r="CY54" s="578"/>
      <c r="CZ54" s="626"/>
      <c r="DA54" s="626"/>
      <c r="DB54" s="626"/>
      <c r="DC54" s="626"/>
      <c r="DD54" s="626"/>
      <c r="DE54" s="626"/>
      <c r="DF54" s="626"/>
      <c r="DG54" s="626"/>
      <c r="DI54" s="577"/>
      <c r="DJ54" s="577"/>
      <c r="DK54" s="578"/>
      <c r="DL54" s="578"/>
      <c r="DM54" s="578"/>
      <c r="DN54" s="118"/>
      <c r="DO54" s="137"/>
    </row>
    <row r="55" spans="1:119" ht="13.5" thickBot="1">
      <c r="A55" s="122"/>
      <c r="B55" s="131"/>
      <c r="C55" s="115"/>
      <c r="D55" s="115"/>
      <c r="E55" s="596"/>
      <c r="F55" s="597"/>
      <c r="G55" s="597"/>
      <c r="H55" s="597"/>
      <c r="I55" s="598"/>
      <c r="J55" s="600"/>
      <c r="K55" s="578"/>
      <c r="L55" s="578"/>
      <c r="M55" s="578"/>
      <c r="N55" s="578"/>
      <c r="O55" s="578"/>
      <c r="P55" s="578"/>
      <c r="Q55" s="596"/>
      <c r="R55" s="577"/>
      <c r="S55" s="577"/>
      <c r="T55" s="599"/>
      <c r="U55" s="122"/>
      <c r="V55" s="122"/>
      <c r="X55" s="628"/>
      <c r="Y55" s="629"/>
      <c r="Z55" s="612"/>
      <c r="AA55" s="613"/>
      <c r="AB55" s="613"/>
      <c r="AC55" s="613"/>
      <c r="AD55" s="613"/>
      <c r="AE55" s="613"/>
      <c r="AF55" s="613"/>
      <c r="AG55" s="613"/>
      <c r="AH55" s="627"/>
      <c r="AI55" s="627"/>
      <c r="AJ55" s="614"/>
      <c r="AK55" s="615"/>
      <c r="AL55" s="615"/>
      <c r="AM55" s="616"/>
      <c r="AN55" s="123"/>
      <c r="AO55" s="123"/>
      <c r="AP55" s="136"/>
      <c r="AQ55" s="136"/>
      <c r="AR55" s="135"/>
      <c r="AS55" s="123"/>
      <c r="AT55" s="123"/>
      <c r="AU55" s="577"/>
      <c r="AV55" s="577"/>
      <c r="AW55" s="578"/>
      <c r="AX55" s="578"/>
      <c r="AY55" s="578"/>
      <c r="AZ55" s="578"/>
      <c r="BA55" s="578"/>
      <c r="BB55" s="578"/>
      <c r="BC55" s="578"/>
      <c r="BD55" s="578"/>
      <c r="BE55" s="578"/>
      <c r="BF55" s="578"/>
      <c r="BG55" s="578"/>
      <c r="BH55" s="574"/>
      <c r="BI55" s="575"/>
      <c r="BJ55" s="575"/>
      <c r="BK55" s="576"/>
      <c r="BL55" s="539"/>
      <c r="BM55" s="540"/>
      <c r="BN55" s="540"/>
      <c r="BP55" s="577"/>
      <c r="BQ55" s="577"/>
      <c r="BR55" s="578"/>
      <c r="BS55" s="578"/>
      <c r="BT55" s="578"/>
      <c r="BU55" s="578"/>
      <c r="BV55" s="578"/>
      <c r="BW55" s="578"/>
      <c r="BX55" s="578"/>
      <c r="BY55" s="578"/>
      <c r="BZ55" s="574"/>
      <c r="CA55" s="575"/>
      <c r="CB55" s="575"/>
      <c r="CC55" s="575"/>
      <c r="CD55" s="575"/>
      <c r="CE55" s="575"/>
      <c r="CF55" s="575"/>
      <c r="CG55" s="576"/>
      <c r="CH55" s="538"/>
      <c r="CI55" s="537"/>
      <c r="CJ55" s="537"/>
      <c r="CK55" s="537"/>
      <c r="CL55" s="537"/>
      <c r="CM55" s="537"/>
      <c r="CO55" s="577"/>
      <c r="CP55" s="577"/>
      <c r="CQ55" s="578"/>
      <c r="CR55" s="578"/>
      <c r="CS55" s="578"/>
      <c r="CT55" s="578"/>
      <c r="CU55" s="578"/>
      <c r="CV55" s="578"/>
      <c r="CW55" s="578"/>
      <c r="CX55" s="578"/>
      <c r="CY55" s="578"/>
      <c r="CZ55" s="626"/>
      <c r="DA55" s="626"/>
      <c r="DB55" s="626"/>
      <c r="DC55" s="626"/>
      <c r="DD55" s="626"/>
      <c r="DE55" s="626"/>
      <c r="DF55" s="626"/>
      <c r="DG55" s="626"/>
      <c r="DI55" s="577"/>
      <c r="DJ55" s="577"/>
      <c r="DK55" s="578"/>
      <c r="DL55" s="578"/>
      <c r="DM55" s="578"/>
      <c r="DN55" s="118"/>
      <c r="DO55" s="137"/>
    </row>
    <row r="56" spans="1:119" ht="13.5" thickBot="1">
      <c r="A56" s="122"/>
      <c r="B56" s="131"/>
      <c r="C56" s="115"/>
      <c r="D56" s="115"/>
      <c r="E56" s="596"/>
      <c r="F56" s="597"/>
      <c r="G56" s="597"/>
      <c r="H56" s="597"/>
      <c r="I56" s="598"/>
      <c r="J56" s="600"/>
      <c r="K56" s="578"/>
      <c r="L56" s="578"/>
      <c r="M56" s="578"/>
      <c r="N56" s="578"/>
      <c r="O56" s="578"/>
      <c r="P56" s="578"/>
      <c r="Q56" s="596"/>
      <c r="R56" s="577"/>
      <c r="S56" s="577"/>
      <c r="T56" s="599"/>
      <c r="U56" s="122"/>
      <c r="V56" s="122"/>
      <c r="X56" s="628"/>
      <c r="Y56" s="629"/>
      <c r="Z56" s="612"/>
      <c r="AA56" s="613"/>
      <c r="AB56" s="613"/>
      <c r="AC56" s="613"/>
      <c r="AD56" s="613"/>
      <c r="AE56" s="613"/>
      <c r="AF56" s="613"/>
      <c r="AG56" s="613"/>
      <c r="AH56" s="627"/>
      <c r="AI56" s="627"/>
      <c r="AJ56" s="614"/>
      <c r="AK56" s="615"/>
      <c r="AL56" s="615"/>
      <c r="AM56" s="616"/>
      <c r="AN56" s="123"/>
      <c r="AO56" s="123"/>
      <c r="AP56" s="136"/>
      <c r="AQ56" s="136"/>
      <c r="AR56" s="135"/>
      <c r="AS56" s="123"/>
      <c r="AT56" s="123"/>
      <c r="AU56" s="577"/>
      <c r="AV56" s="577"/>
      <c r="AW56" s="578"/>
      <c r="AX56" s="578"/>
      <c r="AY56" s="578"/>
      <c r="AZ56" s="578"/>
      <c r="BA56" s="578"/>
      <c r="BB56" s="578"/>
      <c r="BC56" s="578"/>
      <c r="BD56" s="578"/>
      <c r="BE56" s="578"/>
      <c r="BF56" s="578"/>
      <c r="BG56" s="578"/>
      <c r="BH56" s="574"/>
      <c r="BI56" s="575"/>
      <c r="BJ56" s="575"/>
      <c r="BK56" s="576"/>
      <c r="BL56" s="539"/>
      <c r="BM56" s="540"/>
      <c r="BN56" s="540"/>
      <c r="BP56" s="577"/>
      <c r="BQ56" s="577"/>
      <c r="BR56" s="578"/>
      <c r="BS56" s="578"/>
      <c r="BT56" s="578"/>
      <c r="BU56" s="578"/>
      <c r="BV56" s="578"/>
      <c r="BW56" s="578"/>
      <c r="BX56" s="578"/>
      <c r="BY56" s="578"/>
      <c r="BZ56" s="574"/>
      <c r="CA56" s="575"/>
      <c r="CB56" s="575"/>
      <c r="CC56" s="575"/>
      <c r="CD56" s="575"/>
      <c r="CE56" s="575"/>
      <c r="CF56" s="575"/>
      <c r="CG56" s="576"/>
      <c r="CH56" s="538"/>
      <c r="CI56" s="537"/>
      <c r="CJ56" s="537"/>
      <c r="CK56" s="537"/>
      <c r="CL56" s="537"/>
      <c r="CM56" s="537"/>
      <c r="CO56" s="577"/>
      <c r="CP56" s="577"/>
      <c r="CQ56" s="578"/>
      <c r="CR56" s="578"/>
      <c r="CS56" s="578"/>
      <c r="CT56" s="578"/>
      <c r="CU56" s="578"/>
      <c r="CV56" s="578"/>
      <c r="CW56" s="578"/>
      <c r="CX56" s="578"/>
      <c r="CY56" s="578"/>
      <c r="CZ56" s="626"/>
      <c r="DA56" s="626"/>
      <c r="DB56" s="626"/>
      <c r="DC56" s="626"/>
      <c r="DD56" s="626"/>
      <c r="DE56" s="626"/>
      <c r="DF56" s="626"/>
      <c r="DG56" s="626"/>
      <c r="DI56" s="577"/>
      <c r="DJ56" s="577"/>
      <c r="DK56" s="578"/>
      <c r="DL56" s="578"/>
      <c r="DM56" s="578"/>
      <c r="DN56" s="118"/>
      <c r="DO56" s="137"/>
    </row>
    <row r="57" spans="1:119" ht="13.5" thickBot="1">
      <c r="A57" s="122"/>
      <c r="B57" s="131"/>
      <c r="C57" s="115"/>
      <c r="D57" s="115"/>
      <c r="E57" s="596"/>
      <c r="F57" s="597"/>
      <c r="G57" s="597"/>
      <c r="H57" s="597"/>
      <c r="I57" s="598"/>
      <c r="J57" s="600"/>
      <c r="K57" s="578"/>
      <c r="L57" s="578"/>
      <c r="M57" s="578"/>
      <c r="N57" s="578"/>
      <c r="O57" s="578"/>
      <c r="P57" s="578"/>
      <c r="Q57" s="596"/>
      <c r="R57" s="577"/>
      <c r="S57" s="577"/>
      <c r="T57" s="599"/>
      <c r="U57" s="122"/>
      <c r="V57" s="122"/>
      <c r="X57" s="628"/>
      <c r="Y57" s="629"/>
      <c r="Z57" s="612"/>
      <c r="AA57" s="613"/>
      <c r="AB57" s="613"/>
      <c r="AC57" s="613"/>
      <c r="AD57" s="613"/>
      <c r="AE57" s="613"/>
      <c r="AF57" s="613"/>
      <c r="AG57" s="613"/>
      <c r="AH57" s="627"/>
      <c r="AI57" s="627"/>
      <c r="AJ57" s="614"/>
      <c r="AK57" s="615"/>
      <c r="AL57" s="615"/>
      <c r="AM57" s="616"/>
      <c r="AN57" s="123"/>
      <c r="AO57" s="123"/>
      <c r="AP57" s="136"/>
      <c r="AQ57" s="136"/>
      <c r="AR57" s="135"/>
      <c r="AS57" s="123"/>
      <c r="AT57" s="123"/>
      <c r="AU57" s="577"/>
      <c r="AV57" s="577"/>
      <c r="AW57" s="578"/>
      <c r="AX57" s="578"/>
      <c r="AY57" s="578"/>
      <c r="AZ57" s="578"/>
      <c r="BA57" s="578"/>
      <c r="BB57" s="578"/>
      <c r="BC57" s="578"/>
      <c r="BD57" s="578"/>
      <c r="BE57" s="578"/>
      <c r="BF57" s="578"/>
      <c r="BG57" s="578"/>
      <c r="BH57" s="574"/>
      <c r="BI57" s="575"/>
      <c r="BJ57" s="575"/>
      <c r="BK57" s="576"/>
      <c r="BL57" s="539"/>
      <c r="BM57" s="540"/>
      <c r="BN57" s="540"/>
      <c r="BP57" s="577"/>
      <c r="BQ57" s="577"/>
      <c r="BR57" s="578"/>
      <c r="BS57" s="578"/>
      <c r="BT57" s="578"/>
      <c r="BU57" s="578"/>
      <c r="BV57" s="578"/>
      <c r="BW57" s="578"/>
      <c r="BX57" s="578"/>
      <c r="BY57" s="578"/>
      <c r="BZ57" s="574"/>
      <c r="CA57" s="575"/>
      <c r="CB57" s="575"/>
      <c r="CC57" s="575"/>
      <c r="CD57" s="575"/>
      <c r="CE57" s="575"/>
      <c r="CF57" s="575"/>
      <c r="CG57" s="576"/>
      <c r="CH57" s="538"/>
      <c r="CI57" s="537"/>
      <c r="CJ57" s="537"/>
      <c r="CK57" s="537"/>
      <c r="CL57" s="537"/>
      <c r="CM57" s="537"/>
      <c r="CO57" s="577"/>
      <c r="CP57" s="577"/>
      <c r="CQ57" s="578"/>
      <c r="CR57" s="578"/>
      <c r="CS57" s="578"/>
      <c r="CT57" s="578"/>
      <c r="CU57" s="578"/>
      <c r="CV57" s="578"/>
      <c r="CW57" s="578"/>
      <c r="CX57" s="578"/>
      <c r="CY57" s="578"/>
      <c r="CZ57" s="626"/>
      <c r="DA57" s="626"/>
      <c r="DB57" s="626"/>
      <c r="DC57" s="626"/>
      <c r="DD57" s="626"/>
      <c r="DE57" s="626"/>
      <c r="DF57" s="626"/>
      <c r="DG57" s="626"/>
      <c r="DI57" s="577"/>
      <c r="DJ57" s="577"/>
      <c r="DK57" s="578"/>
      <c r="DL57" s="578"/>
      <c r="DM57" s="578"/>
      <c r="DN57" s="118"/>
      <c r="DO57" s="137"/>
    </row>
    <row r="58" spans="1:119" ht="13.5" thickBot="1">
      <c r="A58" s="122"/>
      <c r="B58" s="131"/>
      <c r="C58" s="115"/>
      <c r="D58" s="115"/>
      <c r="E58" s="596"/>
      <c r="F58" s="597"/>
      <c r="G58" s="597"/>
      <c r="H58" s="597"/>
      <c r="I58" s="598"/>
      <c r="J58" s="600"/>
      <c r="K58" s="578"/>
      <c r="L58" s="578"/>
      <c r="M58" s="578"/>
      <c r="N58" s="578"/>
      <c r="O58" s="578"/>
      <c r="P58" s="578"/>
      <c r="Q58" s="596"/>
      <c r="R58" s="577"/>
      <c r="S58" s="577"/>
      <c r="T58" s="599"/>
      <c r="U58" s="122"/>
      <c r="V58" s="122"/>
      <c r="X58" s="628"/>
      <c r="Y58" s="629"/>
      <c r="Z58" s="612"/>
      <c r="AA58" s="613"/>
      <c r="AB58" s="613"/>
      <c r="AC58" s="613"/>
      <c r="AD58" s="613"/>
      <c r="AE58" s="613"/>
      <c r="AF58" s="613"/>
      <c r="AG58" s="613"/>
      <c r="AH58" s="627"/>
      <c r="AI58" s="627"/>
      <c r="AJ58" s="614"/>
      <c r="AK58" s="615"/>
      <c r="AL58" s="615"/>
      <c r="AM58" s="616"/>
      <c r="AN58" s="123"/>
      <c r="AO58" s="123"/>
      <c r="AP58" s="136"/>
      <c r="AQ58" s="136"/>
      <c r="AR58" s="135"/>
      <c r="AS58" s="123"/>
      <c r="AT58" s="123"/>
      <c r="AU58" s="577"/>
      <c r="AV58" s="577"/>
      <c r="AW58" s="578"/>
      <c r="AX58" s="578"/>
      <c r="AY58" s="578"/>
      <c r="AZ58" s="578"/>
      <c r="BA58" s="578"/>
      <c r="BB58" s="578"/>
      <c r="BC58" s="578"/>
      <c r="BD58" s="578"/>
      <c r="BE58" s="578"/>
      <c r="BF58" s="578"/>
      <c r="BG58" s="578"/>
      <c r="BH58" s="574"/>
      <c r="BI58" s="575"/>
      <c r="BJ58" s="575"/>
      <c r="BK58" s="576"/>
      <c r="BL58" s="539"/>
      <c r="BM58" s="540"/>
      <c r="BN58" s="540"/>
      <c r="BP58" s="577"/>
      <c r="BQ58" s="577"/>
      <c r="BR58" s="578"/>
      <c r="BS58" s="578"/>
      <c r="BT58" s="578"/>
      <c r="BU58" s="578"/>
      <c r="BV58" s="578"/>
      <c r="BW58" s="578"/>
      <c r="BX58" s="578"/>
      <c r="BY58" s="578"/>
      <c r="BZ58" s="574"/>
      <c r="CA58" s="575"/>
      <c r="CB58" s="575"/>
      <c r="CC58" s="575"/>
      <c r="CD58" s="575"/>
      <c r="CE58" s="575"/>
      <c r="CF58" s="575"/>
      <c r="CG58" s="576"/>
      <c r="CH58" s="538"/>
      <c r="CI58" s="537"/>
      <c r="CJ58" s="537"/>
      <c r="CK58" s="537"/>
      <c r="CL58" s="537"/>
      <c r="CM58" s="537"/>
      <c r="CO58" s="577"/>
      <c r="CP58" s="577"/>
      <c r="CQ58" s="578"/>
      <c r="CR58" s="578"/>
      <c r="CS58" s="578"/>
      <c r="CT58" s="578"/>
      <c r="CU58" s="578"/>
      <c r="CV58" s="578"/>
      <c r="CW58" s="578"/>
      <c r="CX58" s="578"/>
      <c r="CY58" s="578"/>
      <c r="CZ58" s="626"/>
      <c r="DA58" s="626"/>
      <c r="DB58" s="626"/>
      <c r="DC58" s="626"/>
      <c r="DD58" s="626"/>
      <c r="DE58" s="626"/>
      <c r="DF58" s="626"/>
      <c r="DG58" s="626"/>
      <c r="DI58" s="577"/>
      <c r="DJ58" s="577"/>
      <c r="DK58" s="578"/>
      <c r="DL58" s="578"/>
      <c r="DM58" s="578"/>
      <c r="DN58" s="118"/>
      <c r="DO58" s="137"/>
    </row>
    <row r="59" spans="1:119" ht="13.5" thickBot="1">
      <c r="A59" s="122"/>
      <c r="B59" s="131"/>
      <c r="C59" s="115"/>
      <c r="D59" s="115"/>
      <c r="E59" s="596"/>
      <c r="F59" s="597"/>
      <c r="G59" s="597"/>
      <c r="H59" s="597"/>
      <c r="I59" s="598"/>
      <c r="J59" s="600"/>
      <c r="K59" s="578"/>
      <c r="L59" s="578"/>
      <c r="M59" s="578"/>
      <c r="N59" s="578"/>
      <c r="O59" s="578"/>
      <c r="P59" s="578"/>
      <c r="Q59" s="596"/>
      <c r="R59" s="577"/>
      <c r="S59" s="577"/>
      <c r="T59" s="599"/>
      <c r="U59" s="122"/>
      <c r="V59" s="122"/>
      <c r="X59" s="628"/>
      <c r="Y59" s="629"/>
      <c r="Z59" s="612"/>
      <c r="AA59" s="613"/>
      <c r="AB59" s="613"/>
      <c r="AC59" s="613"/>
      <c r="AD59" s="613"/>
      <c r="AE59" s="613"/>
      <c r="AF59" s="613"/>
      <c r="AG59" s="613"/>
      <c r="AH59" s="627"/>
      <c r="AI59" s="627"/>
      <c r="AJ59" s="614"/>
      <c r="AK59" s="615"/>
      <c r="AL59" s="615"/>
      <c r="AM59" s="616"/>
      <c r="AN59" s="123"/>
      <c r="AO59" s="123"/>
      <c r="AP59" s="136"/>
      <c r="AQ59" s="136"/>
      <c r="AR59" s="135"/>
      <c r="AS59" s="123"/>
      <c r="AT59" s="123"/>
      <c r="AU59" s="577"/>
      <c r="AV59" s="577"/>
      <c r="AW59" s="578"/>
      <c r="AX59" s="578"/>
      <c r="AY59" s="578"/>
      <c r="AZ59" s="578"/>
      <c r="BA59" s="578"/>
      <c r="BB59" s="578"/>
      <c r="BC59" s="578"/>
      <c r="BD59" s="578"/>
      <c r="BE59" s="578"/>
      <c r="BF59" s="578"/>
      <c r="BG59" s="578"/>
      <c r="BH59" s="574"/>
      <c r="BI59" s="575"/>
      <c r="BJ59" s="575"/>
      <c r="BK59" s="576"/>
      <c r="BL59" s="539"/>
      <c r="BM59" s="540"/>
      <c r="BN59" s="540"/>
      <c r="BP59" s="577"/>
      <c r="BQ59" s="577"/>
      <c r="BR59" s="578"/>
      <c r="BS59" s="578"/>
      <c r="BT59" s="578"/>
      <c r="BU59" s="578"/>
      <c r="BV59" s="578"/>
      <c r="BW59" s="578"/>
      <c r="BX59" s="578"/>
      <c r="BY59" s="578"/>
      <c r="BZ59" s="574"/>
      <c r="CA59" s="575"/>
      <c r="CB59" s="575"/>
      <c r="CC59" s="575"/>
      <c r="CD59" s="575"/>
      <c r="CE59" s="575"/>
      <c r="CF59" s="575"/>
      <c r="CG59" s="576"/>
      <c r="CH59" s="538"/>
      <c r="CI59" s="537"/>
      <c r="CJ59" s="537"/>
      <c r="CK59" s="537"/>
      <c r="CL59" s="537"/>
      <c r="CM59" s="537"/>
      <c r="CO59" s="577"/>
      <c r="CP59" s="577"/>
      <c r="CQ59" s="578"/>
      <c r="CR59" s="578"/>
      <c r="CS59" s="578"/>
      <c r="CT59" s="578"/>
      <c r="CU59" s="578"/>
      <c r="CV59" s="578"/>
      <c r="CW59" s="578"/>
      <c r="CX59" s="578"/>
      <c r="CY59" s="578"/>
      <c r="CZ59" s="626"/>
      <c r="DA59" s="626"/>
      <c r="DB59" s="626"/>
      <c r="DC59" s="626"/>
      <c r="DD59" s="626"/>
      <c r="DE59" s="626"/>
      <c r="DF59" s="626"/>
      <c r="DG59" s="626"/>
      <c r="DI59" s="577"/>
      <c r="DJ59" s="577"/>
      <c r="DK59" s="578"/>
      <c r="DL59" s="578"/>
      <c r="DM59" s="578"/>
      <c r="DN59" s="118"/>
      <c r="DO59" s="137"/>
    </row>
    <row r="60" spans="1:119" ht="13.5" thickBot="1">
      <c r="A60" s="122"/>
      <c r="B60" s="131"/>
      <c r="C60" s="115"/>
      <c r="D60" s="115"/>
      <c r="E60" s="596"/>
      <c r="F60" s="597"/>
      <c r="G60" s="597"/>
      <c r="H60" s="597"/>
      <c r="I60" s="598"/>
      <c r="J60" s="600"/>
      <c r="K60" s="578"/>
      <c r="L60" s="578"/>
      <c r="M60" s="578"/>
      <c r="N60" s="578"/>
      <c r="O60" s="578"/>
      <c r="P60" s="578"/>
      <c r="Q60" s="596"/>
      <c r="R60" s="577"/>
      <c r="S60" s="577"/>
      <c r="T60" s="599"/>
      <c r="U60" s="122"/>
      <c r="V60" s="122"/>
      <c r="X60" s="628"/>
      <c r="Y60" s="629"/>
      <c r="Z60" s="612"/>
      <c r="AA60" s="613"/>
      <c r="AB60" s="613"/>
      <c r="AC60" s="613"/>
      <c r="AD60" s="613"/>
      <c r="AE60" s="613"/>
      <c r="AF60" s="613"/>
      <c r="AG60" s="613"/>
      <c r="AH60" s="627"/>
      <c r="AI60" s="627"/>
      <c r="AJ60" s="614"/>
      <c r="AK60" s="615"/>
      <c r="AL60" s="615"/>
      <c r="AM60" s="616"/>
      <c r="AN60" s="123"/>
      <c r="AO60" s="123"/>
      <c r="AP60" s="136"/>
      <c r="AQ60" s="136"/>
      <c r="AR60" s="135"/>
      <c r="AS60" s="123"/>
      <c r="AT60" s="123"/>
      <c r="AU60" s="577"/>
      <c r="AV60" s="577"/>
      <c r="AW60" s="578"/>
      <c r="AX60" s="578"/>
      <c r="AY60" s="578"/>
      <c r="AZ60" s="578"/>
      <c r="BA60" s="578"/>
      <c r="BB60" s="578"/>
      <c r="BC60" s="578"/>
      <c r="BD60" s="578"/>
      <c r="BE60" s="578"/>
      <c r="BF60" s="578"/>
      <c r="BG60" s="578"/>
      <c r="BH60" s="574"/>
      <c r="BI60" s="575"/>
      <c r="BJ60" s="575"/>
      <c r="BK60" s="576"/>
      <c r="BL60" s="539"/>
      <c r="BM60" s="540"/>
      <c r="BN60" s="540"/>
      <c r="BP60" s="577"/>
      <c r="BQ60" s="577"/>
      <c r="BR60" s="578"/>
      <c r="BS60" s="578"/>
      <c r="BT60" s="578"/>
      <c r="BU60" s="578"/>
      <c r="BV60" s="578"/>
      <c r="BW60" s="578"/>
      <c r="BX60" s="578"/>
      <c r="BY60" s="578"/>
      <c r="BZ60" s="574"/>
      <c r="CA60" s="575"/>
      <c r="CB60" s="575"/>
      <c r="CC60" s="575"/>
      <c r="CD60" s="575"/>
      <c r="CE60" s="575"/>
      <c r="CF60" s="575"/>
      <c r="CG60" s="576"/>
      <c r="CH60" s="538"/>
      <c r="CI60" s="537"/>
      <c r="CJ60" s="537"/>
      <c r="CK60" s="537"/>
      <c r="CL60" s="537"/>
      <c r="CM60" s="537"/>
      <c r="CO60" s="577"/>
      <c r="CP60" s="577"/>
      <c r="CQ60" s="578"/>
      <c r="CR60" s="578"/>
      <c r="CS60" s="578"/>
      <c r="CT60" s="578"/>
      <c r="CU60" s="578"/>
      <c r="CV60" s="578"/>
      <c r="CW60" s="578"/>
      <c r="CX60" s="578"/>
      <c r="CY60" s="578"/>
      <c r="CZ60" s="626"/>
      <c r="DA60" s="626"/>
      <c r="DB60" s="626"/>
      <c r="DC60" s="626"/>
      <c r="DD60" s="626"/>
      <c r="DE60" s="626"/>
      <c r="DF60" s="626"/>
      <c r="DG60" s="626"/>
      <c r="DI60" s="577"/>
      <c r="DJ60" s="577"/>
      <c r="DK60" s="578"/>
      <c r="DL60" s="578"/>
      <c r="DM60" s="578"/>
      <c r="DN60" s="118"/>
      <c r="DO60" s="137"/>
    </row>
    <row r="61" spans="1:119" ht="13.5" thickBot="1">
      <c r="A61" s="122"/>
      <c r="B61" s="131"/>
      <c r="C61" s="115"/>
      <c r="D61" s="115"/>
      <c r="E61" s="596"/>
      <c r="F61" s="597"/>
      <c r="G61" s="597"/>
      <c r="H61" s="597"/>
      <c r="I61" s="598"/>
      <c r="J61" s="600"/>
      <c r="K61" s="578"/>
      <c r="L61" s="578"/>
      <c r="M61" s="578"/>
      <c r="N61" s="578"/>
      <c r="O61" s="578"/>
      <c r="P61" s="578"/>
      <c r="Q61" s="596"/>
      <c r="R61" s="577"/>
      <c r="S61" s="577"/>
      <c r="T61" s="599"/>
      <c r="U61" s="122"/>
      <c r="V61" s="122"/>
      <c r="X61" s="628"/>
      <c r="Y61" s="629"/>
      <c r="Z61" s="612"/>
      <c r="AA61" s="613"/>
      <c r="AB61" s="613"/>
      <c r="AC61" s="613"/>
      <c r="AD61" s="613"/>
      <c r="AE61" s="613"/>
      <c r="AF61" s="613"/>
      <c r="AG61" s="613"/>
      <c r="AH61" s="627"/>
      <c r="AI61" s="627"/>
      <c r="AJ61" s="614"/>
      <c r="AK61" s="615"/>
      <c r="AL61" s="615"/>
      <c r="AM61" s="616"/>
      <c r="AN61" s="123"/>
      <c r="AO61" s="123"/>
      <c r="AP61" s="136"/>
      <c r="AQ61" s="136"/>
      <c r="AR61" s="135"/>
      <c r="AS61" s="123"/>
      <c r="AT61" s="123"/>
      <c r="AU61" s="577"/>
      <c r="AV61" s="577"/>
      <c r="AW61" s="578"/>
      <c r="AX61" s="578"/>
      <c r="AY61" s="578"/>
      <c r="AZ61" s="578"/>
      <c r="BA61" s="578"/>
      <c r="BB61" s="578"/>
      <c r="BC61" s="578"/>
      <c r="BD61" s="578"/>
      <c r="BE61" s="578"/>
      <c r="BF61" s="578"/>
      <c r="BG61" s="578"/>
      <c r="BH61" s="574"/>
      <c r="BI61" s="575"/>
      <c r="BJ61" s="575"/>
      <c r="BK61" s="576"/>
      <c r="BL61" s="539"/>
      <c r="BM61" s="540"/>
      <c r="BN61" s="540"/>
      <c r="BP61" s="577"/>
      <c r="BQ61" s="577"/>
      <c r="BR61" s="578"/>
      <c r="BS61" s="578"/>
      <c r="BT61" s="578"/>
      <c r="BU61" s="578"/>
      <c r="BV61" s="578"/>
      <c r="BW61" s="578"/>
      <c r="BX61" s="578"/>
      <c r="BY61" s="578"/>
      <c r="BZ61" s="574"/>
      <c r="CA61" s="575"/>
      <c r="CB61" s="575"/>
      <c r="CC61" s="575"/>
      <c r="CD61" s="575"/>
      <c r="CE61" s="575"/>
      <c r="CF61" s="575"/>
      <c r="CG61" s="576"/>
      <c r="CH61" s="538"/>
      <c r="CI61" s="537"/>
      <c r="CJ61" s="537"/>
      <c r="CK61" s="537"/>
      <c r="CL61" s="537"/>
      <c r="CM61" s="537"/>
      <c r="CO61" s="577"/>
      <c r="CP61" s="577"/>
      <c r="CQ61" s="578"/>
      <c r="CR61" s="578"/>
      <c r="CS61" s="578"/>
      <c r="CT61" s="578"/>
      <c r="CU61" s="578"/>
      <c r="CV61" s="578"/>
      <c r="CW61" s="578"/>
      <c r="CX61" s="578"/>
      <c r="CY61" s="578"/>
      <c r="CZ61" s="626"/>
      <c r="DA61" s="626"/>
      <c r="DB61" s="626"/>
      <c r="DC61" s="626"/>
      <c r="DD61" s="626"/>
      <c r="DE61" s="626"/>
      <c r="DF61" s="626"/>
      <c r="DG61" s="626"/>
      <c r="DI61" s="577"/>
      <c r="DJ61" s="577"/>
      <c r="DK61" s="578"/>
      <c r="DL61" s="578"/>
      <c r="DM61" s="578"/>
      <c r="DN61" s="118"/>
      <c r="DO61" s="137"/>
    </row>
    <row r="62" spans="1:119" ht="13.5" thickBot="1">
      <c r="A62" s="122"/>
      <c r="B62" s="131"/>
      <c r="C62" s="115"/>
      <c r="D62" s="115"/>
      <c r="E62" s="596"/>
      <c r="F62" s="597"/>
      <c r="G62" s="597"/>
      <c r="H62" s="597"/>
      <c r="I62" s="598"/>
      <c r="J62" s="600"/>
      <c r="K62" s="578"/>
      <c r="L62" s="578"/>
      <c r="M62" s="578"/>
      <c r="N62" s="578"/>
      <c r="O62" s="578"/>
      <c r="P62" s="578"/>
      <c r="Q62" s="596"/>
      <c r="R62" s="577"/>
      <c r="S62" s="577"/>
      <c r="T62" s="599"/>
      <c r="U62" s="122"/>
      <c r="V62" s="122"/>
      <c r="X62" s="628"/>
      <c r="Y62" s="629"/>
      <c r="Z62" s="612"/>
      <c r="AA62" s="613"/>
      <c r="AB62" s="613"/>
      <c r="AC62" s="613"/>
      <c r="AD62" s="613"/>
      <c r="AE62" s="613"/>
      <c r="AF62" s="613"/>
      <c r="AG62" s="613"/>
      <c r="AH62" s="627"/>
      <c r="AI62" s="627"/>
      <c r="AJ62" s="614"/>
      <c r="AK62" s="615"/>
      <c r="AL62" s="615"/>
      <c r="AM62" s="616"/>
      <c r="AN62" s="123"/>
      <c r="AO62" s="123"/>
      <c r="AP62" s="136"/>
      <c r="AQ62" s="136"/>
      <c r="AR62" s="135"/>
      <c r="AS62" s="123"/>
      <c r="AT62" s="123"/>
      <c r="AU62" s="577"/>
      <c r="AV62" s="577"/>
      <c r="AW62" s="578"/>
      <c r="AX62" s="578"/>
      <c r="AY62" s="578"/>
      <c r="AZ62" s="578"/>
      <c r="BA62" s="578"/>
      <c r="BB62" s="578"/>
      <c r="BC62" s="578"/>
      <c r="BD62" s="578"/>
      <c r="BE62" s="578"/>
      <c r="BF62" s="578"/>
      <c r="BG62" s="578"/>
      <c r="BH62" s="574"/>
      <c r="BI62" s="575"/>
      <c r="BJ62" s="575"/>
      <c r="BK62" s="576"/>
      <c r="BL62" s="539"/>
      <c r="BM62" s="540"/>
      <c r="BN62" s="540"/>
      <c r="BP62" s="577"/>
      <c r="BQ62" s="577"/>
      <c r="BR62" s="578"/>
      <c r="BS62" s="578"/>
      <c r="BT62" s="578"/>
      <c r="BU62" s="578"/>
      <c r="BV62" s="578"/>
      <c r="BW62" s="578"/>
      <c r="BX62" s="578"/>
      <c r="BY62" s="578"/>
      <c r="BZ62" s="574"/>
      <c r="CA62" s="575"/>
      <c r="CB62" s="575"/>
      <c r="CC62" s="575"/>
      <c r="CD62" s="575"/>
      <c r="CE62" s="575"/>
      <c r="CF62" s="575"/>
      <c r="CG62" s="576"/>
      <c r="CH62" s="538"/>
      <c r="CI62" s="537"/>
      <c r="CJ62" s="537"/>
      <c r="CK62" s="537"/>
      <c r="CL62" s="537"/>
      <c r="CM62" s="537"/>
      <c r="CO62" s="577"/>
      <c r="CP62" s="577"/>
      <c r="CQ62" s="578"/>
      <c r="CR62" s="578"/>
      <c r="CS62" s="578"/>
      <c r="CT62" s="578"/>
      <c r="CU62" s="578"/>
      <c r="CV62" s="578"/>
      <c r="CW62" s="578"/>
      <c r="CX62" s="578"/>
      <c r="CY62" s="578"/>
      <c r="CZ62" s="626"/>
      <c r="DA62" s="626"/>
      <c r="DB62" s="626"/>
      <c r="DC62" s="626"/>
      <c r="DD62" s="626"/>
      <c r="DE62" s="626"/>
      <c r="DF62" s="626"/>
      <c r="DG62" s="626"/>
      <c r="DI62" s="577"/>
      <c r="DJ62" s="577"/>
      <c r="DK62" s="578"/>
      <c r="DL62" s="578"/>
      <c r="DM62" s="578"/>
      <c r="DN62" s="118"/>
      <c r="DO62" s="137"/>
    </row>
    <row r="63" spans="1:119" ht="13.5" thickBot="1">
      <c r="A63" s="122"/>
      <c r="B63" s="131"/>
      <c r="C63" s="115"/>
      <c r="D63" s="115"/>
      <c r="E63" s="596"/>
      <c r="F63" s="597"/>
      <c r="G63" s="597"/>
      <c r="H63" s="597"/>
      <c r="I63" s="598"/>
      <c r="J63" s="600"/>
      <c r="K63" s="578"/>
      <c r="L63" s="578"/>
      <c r="M63" s="578"/>
      <c r="N63" s="578"/>
      <c r="O63" s="578"/>
      <c r="P63" s="578"/>
      <c r="Q63" s="596"/>
      <c r="R63" s="577"/>
      <c r="S63" s="577"/>
      <c r="T63" s="599"/>
      <c r="U63" s="122"/>
      <c r="V63" s="122"/>
      <c r="X63" s="628"/>
      <c r="Y63" s="629"/>
      <c r="Z63" s="612"/>
      <c r="AA63" s="613"/>
      <c r="AB63" s="613"/>
      <c r="AC63" s="613"/>
      <c r="AD63" s="613"/>
      <c r="AE63" s="613"/>
      <c r="AF63" s="613"/>
      <c r="AG63" s="613"/>
      <c r="AH63" s="627"/>
      <c r="AI63" s="627"/>
      <c r="AJ63" s="614"/>
      <c r="AK63" s="615"/>
      <c r="AL63" s="615"/>
      <c r="AM63" s="616"/>
      <c r="AN63" s="123"/>
      <c r="AO63" s="123"/>
      <c r="AP63" s="136"/>
      <c r="AQ63" s="136"/>
      <c r="AR63" s="135"/>
      <c r="AS63" s="123"/>
      <c r="AT63" s="123"/>
      <c r="AU63" s="577"/>
      <c r="AV63" s="577"/>
      <c r="AW63" s="578"/>
      <c r="AX63" s="578"/>
      <c r="AY63" s="578"/>
      <c r="AZ63" s="578"/>
      <c r="BA63" s="578"/>
      <c r="BB63" s="578"/>
      <c r="BC63" s="578"/>
      <c r="BD63" s="578"/>
      <c r="BE63" s="578"/>
      <c r="BF63" s="578"/>
      <c r="BG63" s="578"/>
      <c r="BH63" s="574"/>
      <c r="BI63" s="575"/>
      <c r="BJ63" s="575"/>
      <c r="BK63" s="576"/>
      <c r="BL63" s="539"/>
      <c r="BM63" s="540"/>
      <c r="BN63" s="540"/>
      <c r="BP63" s="577"/>
      <c r="BQ63" s="577"/>
      <c r="BR63" s="578"/>
      <c r="BS63" s="578"/>
      <c r="BT63" s="578"/>
      <c r="BU63" s="578"/>
      <c r="BV63" s="578"/>
      <c r="BW63" s="578"/>
      <c r="BX63" s="578"/>
      <c r="BY63" s="578"/>
      <c r="BZ63" s="574"/>
      <c r="CA63" s="575"/>
      <c r="CB63" s="575"/>
      <c r="CC63" s="575"/>
      <c r="CD63" s="575"/>
      <c r="CE63" s="575"/>
      <c r="CF63" s="575"/>
      <c r="CG63" s="576"/>
      <c r="CH63" s="538"/>
      <c r="CI63" s="537"/>
      <c r="CJ63" s="537"/>
      <c r="CK63" s="537"/>
      <c r="CL63" s="537"/>
      <c r="CM63" s="537"/>
      <c r="CO63" s="577"/>
      <c r="CP63" s="577"/>
      <c r="CQ63" s="578"/>
      <c r="CR63" s="578"/>
      <c r="CS63" s="578"/>
      <c r="CT63" s="578"/>
      <c r="CU63" s="578"/>
      <c r="CV63" s="578"/>
      <c r="CW63" s="578"/>
      <c r="CX63" s="578"/>
      <c r="CY63" s="578"/>
      <c r="CZ63" s="626"/>
      <c r="DA63" s="626"/>
      <c r="DB63" s="626"/>
      <c r="DC63" s="626"/>
      <c r="DD63" s="626"/>
      <c r="DE63" s="626"/>
      <c r="DF63" s="626"/>
      <c r="DG63" s="626"/>
      <c r="DI63" s="577"/>
      <c r="DJ63" s="577"/>
      <c r="DK63" s="578"/>
      <c r="DL63" s="578"/>
      <c r="DM63" s="578"/>
      <c r="DN63" s="118"/>
      <c r="DO63" s="137"/>
    </row>
    <row r="64" spans="1:119" ht="13.5" thickBot="1">
      <c r="A64" s="122"/>
      <c r="B64" s="131"/>
      <c r="C64" s="115"/>
      <c r="D64" s="115"/>
      <c r="E64" s="596"/>
      <c r="F64" s="597"/>
      <c r="G64" s="597"/>
      <c r="H64" s="597"/>
      <c r="I64" s="598"/>
      <c r="J64" s="600"/>
      <c r="K64" s="578"/>
      <c r="L64" s="578"/>
      <c r="M64" s="578"/>
      <c r="N64" s="578"/>
      <c r="O64" s="578"/>
      <c r="P64" s="578"/>
      <c r="Q64" s="596"/>
      <c r="R64" s="577"/>
      <c r="S64" s="577"/>
      <c r="T64" s="599"/>
      <c r="U64" s="122"/>
      <c r="V64" s="122"/>
      <c r="X64" s="628"/>
      <c r="Y64" s="629"/>
      <c r="Z64" s="612"/>
      <c r="AA64" s="613"/>
      <c r="AB64" s="613"/>
      <c r="AC64" s="613"/>
      <c r="AD64" s="613"/>
      <c r="AE64" s="613"/>
      <c r="AF64" s="613"/>
      <c r="AG64" s="613"/>
      <c r="AH64" s="627"/>
      <c r="AI64" s="627"/>
      <c r="AJ64" s="614"/>
      <c r="AK64" s="615"/>
      <c r="AL64" s="615"/>
      <c r="AM64" s="616"/>
      <c r="AN64" s="123"/>
      <c r="AO64" s="123"/>
      <c r="AP64" s="136"/>
      <c r="AQ64" s="136"/>
      <c r="AR64" s="135"/>
      <c r="AS64" s="123"/>
      <c r="AT64" s="123"/>
      <c r="AU64" s="577"/>
      <c r="AV64" s="577"/>
      <c r="AW64" s="578"/>
      <c r="AX64" s="578"/>
      <c r="AY64" s="578"/>
      <c r="AZ64" s="578"/>
      <c r="BA64" s="578"/>
      <c r="BB64" s="578"/>
      <c r="BC64" s="578"/>
      <c r="BD64" s="578"/>
      <c r="BE64" s="578"/>
      <c r="BF64" s="578"/>
      <c r="BG64" s="578"/>
      <c r="BH64" s="574"/>
      <c r="BI64" s="575"/>
      <c r="BJ64" s="575"/>
      <c r="BK64" s="576"/>
      <c r="BL64" s="539"/>
      <c r="BM64" s="540"/>
      <c r="BN64" s="540"/>
      <c r="BP64" s="577"/>
      <c r="BQ64" s="577"/>
      <c r="BR64" s="578"/>
      <c r="BS64" s="578"/>
      <c r="BT64" s="578"/>
      <c r="BU64" s="578"/>
      <c r="BV64" s="578"/>
      <c r="BW64" s="578"/>
      <c r="BX64" s="578"/>
      <c r="BY64" s="578"/>
      <c r="BZ64" s="574"/>
      <c r="CA64" s="575"/>
      <c r="CB64" s="575"/>
      <c r="CC64" s="575"/>
      <c r="CD64" s="575"/>
      <c r="CE64" s="575"/>
      <c r="CF64" s="575"/>
      <c r="CG64" s="576"/>
      <c r="CH64" s="538"/>
      <c r="CI64" s="537"/>
      <c r="CJ64" s="537"/>
      <c r="CK64" s="537"/>
      <c r="CL64" s="537"/>
      <c r="CM64" s="537"/>
      <c r="CO64" s="577"/>
      <c r="CP64" s="577"/>
      <c r="CQ64" s="578"/>
      <c r="CR64" s="578"/>
      <c r="CS64" s="578"/>
      <c r="CT64" s="578"/>
      <c r="CU64" s="578"/>
      <c r="CV64" s="578"/>
      <c r="CW64" s="578"/>
      <c r="CX64" s="578"/>
      <c r="CY64" s="578"/>
      <c r="CZ64" s="626"/>
      <c r="DA64" s="626"/>
      <c r="DB64" s="626"/>
      <c r="DC64" s="626"/>
      <c r="DD64" s="626"/>
      <c r="DE64" s="626"/>
      <c r="DF64" s="626"/>
      <c r="DG64" s="626"/>
      <c r="DI64" s="577"/>
      <c r="DJ64" s="577"/>
      <c r="DK64" s="578"/>
      <c r="DL64" s="578"/>
      <c r="DM64" s="578"/>
      <c r="DN64" s="118"/>
      <c r="DO64" s="137"/>
    </row>
    <row r="65" spans="1:119" ht="13.5" thickBot="1">
      <c r="A65" s="122"/>
      <c r="B65" s="131"/>
      <c r="C65" s="115"/>
      <c r="D65" s="115"/>
      <c r="E65" s="596"/>
      <c r="F65" s="597"/>
      <c r="G65" s="597"/>
      <c r="H65" s="597"/>
      <c r="I65" s="598"/>
      <c r="J65" s="600"/>
      <c r="K65" s="578"/>
      <c r="L65" s="578"/>
      <c r="M65" s="578"/>
      <c r="N65" s="578"/>
      <c r="O65" s="578"/>
      <c r="P65" s="578"/>
      <c r="Q65" s="596"/>
      <c r="R65" s="577"/>
      <c r="S65" s="577"/>
      <c r="T65" s="599"/>
      <c r="U65" s="122"/>
      <c r="V65" s="122"/>
      <c r="X65" s="628"/>
      <c r="Y65" s="629"/>
      <c r="Z65" s="612"/>
      <c r="AA65" s="613"/>
      <c r="AB65" s="613"/>
      <c r="AC65" s="613"/>
      <c r="AD65" s="613"/>
      <c r="AE65" s="613"/>
      <c r="AF65" s="613"/>
      <c r="AG65" s="613"/>
      <c r="AH65" s="627"/>
      <c r="AI65" s="627"/>
      <c r="AJ65" s="614"/>
      <c r="AK65" s="615"/>
      <c r="AL65" s="615"/>
      <c r="AM65" s="616"/>
      <c r="AN65" s="123"/>
      <c r="AO65" s="123"/>
      <c r="AP65" s="136"/>
      <c r="AQ65" s="136"/>
      <c r="AR65" s="135"/>
      <c r="AS65" s="123"/>
      <c r="AT65" s="123"/>
      <c r="AU65" s="577"/>
      <c r="AV65" s="577"/>
      <c r="AW65" s="578"/>
      <c r="AX65" s="578"/>
      <c r="AY65" s="578"/>
      <c r="AZ65" s="578"/>
      <c r="BA65" s="578"/>
      <c r="BB65" s="578"/>
      <c r="BC65" s="578"/>
      <c r="BD65" s="578"/>
      <c r="BE65" s="578"/>
      <c r="BF65" s="578"/>
      <c r="BG65" s="578"/>
      <c r="BH65" s="574"/>
      <c r="BI65" s="575"/>
      <c r="BJ65" s="575"/>
      <c r="BK65" s="576"/>
      <c r="BL65" s="539"/>
      <c r="BM65" s="540"/>
      <c r="BN65" s="540"/>
      <c r="BP65" s="577"/>
      <c r="BQ65" s="577"/>
      <c r="BR65" s="578"/>
      <c r="BS65" s="578"/>
      <c r="BT65" s="578"/>
      <c r="BU65" s="578"/>
      <c r="BV65" s="578"/>
      <c r="BW65" s="578"/>
      <c r="BX65" s="578"/>
      <c r="BY65" s="578"/>
      <c r="BZ65" s="574"/>
      <c r="CA65" s="575"/>
      <c r="CB65" s="575"/>
      <c r="CC65" s="575"/>
      <c r="CD65" s="575"/>
      <c r="CE65" s="575"/>
      <c r="CF65" s="575"/>
      <c r="CG65" s="576"/>
      <c r="CH65" s="538"/>
      <c r="CI65" s="537"/>
      <c r="CJ65" s="537"/>
      <c r="CK65" s="537"/>
      <c r="CL65" s="537"/>
      <c r="CM65" s="537"/>
      <c r="CO65" s="577"/>
      <c r="CP65" s="577"/>
      <c r="CQ65" s="578"/>
      <c r="CR65" s="578"/>
      <c r="CS65" s="578"/>
      <c r="CT65" s="578"/>
      <c r="CU65" s="578"/>
      <c r="CV65" s="578"/>
      <c r="CW65" s="578"/>
      <c r="CX65" s="578"/>
      <c r="CY65" s="578"/>
      <c r="CZ65" s="626"/>
      <c r="DA65" s="626"/>
      <c r="DB65" s="626"/>
      <c r="DC65" s="626"/>
      <c r="DD65" s="626"/>
      <c r="DE65" s="626"/>
      <c r="DF65" s="626"/>
      <c r="DG65" s="626"/>
      <c r="DI65" s="577"/>
      <c r="DJ65" s="577"/>
      <c r="DK65" s="578"/>
      <c r="DL65" s="578"/>
      <c r="DM65" s="578"/>
      <c r="DN65" s="118"/>
      <c r="DO65" s="137"/>
    </row>
    <row r="66" spans="1:119" ht="13.5" thickBot="1">
      <c r="A66" s="122"/>
      <c r="B66" s="131"/>
      <c r="C66" s="115"/>
      <c r="D66" s="115"/>
      <c r="E66" s="596"/>
      <c r="F66" s="597"/>
      <c r="G66" s="597"/>
      <c r="H66" s="597"/>
      <c r="I66" s="598"/>
      <c r="J66" s="600"/>
      <c r="K66" s="578"/>
      <c r="L66" s="578"/>
      <c r="M66" s="578"/>
      <c r="N66" s="578"/>
      <c r="O66" s="578"/>
      <c r="P66" s="578"/>
      <c r="Q66" s="596"/>
      <c r="R66" s="577"/>
      <c r="S66" s="577"/>
      <c r="T66" s="599"/>
      <c r="U66" s="122"/>
      <c r="V66" s="122"/>
      <c r="X66" s="628"/>
      <c r="Y66" s="629"/>
      <c r="Z66" s="612"/>
      <c r="AA66" s="613"/>
      <c r="AB66" s="613"/>
      <c r="AC66" s="613"/>
      <c r="AD66" s="613"/>
      <c r="AE66" s="613"/>
      <c r="AF66" s="613"/>
      <c r="AG66" s="613"/>
      <c r="AH66" s="627"/>
      <c r="AI66" s="627"/>
      <c r="AJ66" s="614"/>
      <c r="AK66" s="615"/>
      <c r="AL66" s="615"/>
      <c r="AM66" s="616"/>
      <c r="AN66" s="123"/>
      <c r="AO66" s="123"/>
      <c r="AP66" s="136"/>
      <c r="AQ66" s="136"/>
      <c r="AR66" s="135"/>
      <c r="AS66" s="123"/>
      <c r="AT66" s="123"/>
      <c r="AU66" s="577"/>
      <c r="AV66" s="577"/>
      <c r="AW66" s="578"/>
      <c r="AX66" s="578"/>
      <c r="AY66" s="578"/>
      <c r="AZ66" s="578"/>
      <c r="BA66" s="578"/>
      <c r="BB66" s="578"/>
      <c r="BC66" s="578"/>
      <c r="BD66" s="578"/>
      <c r="BE66" s="578"/>
      <c r="BF66" s="578"/>
      <c r="BG66" s="578"/>
      <c r="BH66" s="574"/>
      <c r="BI66" s="575"/>
      <c r="BJ66" s="575"/>
      <c r="BK66" s="576"/>
      <c r="BL66" s="539"/>
      <c r="BM66" s="540"/>
      <c r="BN66" s="540"/>
      <c r="BP66" s="577"/>
      <c r="BQ66" s="577"/>
      <c r="BR66" s="578"/>
      <c r="BS66" s="578"/>
      <c r="BT66" s="578"/>
      <c r="BU66" s="578"/>
      <c r="BV66" s="578"/>
      <c r="BW66" s="578"/>
      <c r="BX66" s="578"/>
      <c r="BY66" s="578"/>
      <c r="BZ66" s="574"/>
      <c r="CA66" s="575"/>
      <c r="CB66" s="575"/>
      <c r="CC66" s="575"/>
      <c r="CD66" s="575"/>
      <c r="CE66" s="575"/>
      <c r="CF66" s="575"/>
      <c r="CG66" s="576"/>
      <c r="CH66" s="538"/>
      <c r="CI66" s="537"/>
      <c r="CJ66" s="537"/>
      <c r="CK66" s="537"/>
      <c r="CL66" s="537"/>
      <c r="CM66" s="537"/>
      <c r="CO66" s="577"/>
      <c r="CP66" s="577"/>
      <c r="CQ66" s="578"/>
      <c r="CR66" s="578"/>
      <c r="CS66" s="578"/>
      <c r="CT66" s="578"/>
      <c r="CU66" s="578"/>
      <c r="CV66" s="578"/>
      <c r="CW66" s="578"/>
      <c r="CX66" s="578"/>
      <c r="CY66" s="578"/>
      <c r="CZ66" s="626"/>
      <c r="DA66" s="626"/>
      <c r="DB66" s="626"/>
      <c r="DC66" s="626"/>
      <c r="DD66" s="626"/>
      <c r="DE66" s="626"/>
      <c r="DF66" s="626"/>
      <c r="DG66" s="626"/>
      <c r="DI66" s="577"/>
      <c r="DJ66" s="577"/>
      <c r="DK66" s="578"/>
      <c r="DL66" s="578"/>
      <c r="DM66" s="578"/>
      <c r="DN66" s="118"/>
      <c r="DO66" s="137"/>
    </row>
    <row r="67" spans="1:119" ht="13.5" thickBot="1">
      <c r="A67" s="122"/>
      <c r="B67" s="131"/>
      <c r="C67" s="115"/>
      <c r="D67" s="115"/>
      <c r="E67" s="596"/>
      <c r="F67" s="597"/>
      <c r="G67" s="597"/>
      <c r="H67" s="597"/>
      <c r="I67" s="598"/>
      <c r="J67" s="600"/>
      <c r="K67" s="578"/>
      <c r="L67" s="578"/>
      <c r="M67" s="578"/>
      <c r="N67" s="578"/>
      <c r="O67" s="578"/>
      <c r="P67" s="578"/>
      <c r="Q67" s="596"/>
      <c r="R67" s="577"/>
      <c r="S67" s="577"/>
      <c r="T67" s="599"/>
      <c r="U67" s="122"/>
      <c r="V67" s="122"/>
      <c r="X67" s="628"/>
      <c r="Y67" s="629"/>
      <c r="Z67" s="612"/>
      <c r="AA67" s="613"/>
      <c r="AB67" s="613"/>
      <c r="AC67" s="613"/>
      <c r="AD67" s="613"/>
      <c r="AE67" s="613"/>
      <c r="AF67" s="613"/>
      <c r="AG67" s="613"/>
      <c r="AH67" s="627"/>
      <c r="AI67" s="627"/>
      <c r="AJ67" s="614"/>
      <c r="AK67" s="615"/>
      <c r="AL67" s="615"/>
      <c r="AM67" s="616"/>
      <c r="AN67" s="123"/>
      <c r="AO67" s="123"/>
      <c r="AP67" s="136"/>
      <c r="AQ67" s="136"/>
      <c r="AR67" s="135"/>
      <c r="AS67" s="123"/>
      <c r="AT67" s="123"/>
      <c r="AU67" s="577"/>
      <c r="AV67" s="577"/>
      <c r="AW67" s="578"/>
      <c r="AX67" s="578"/>
      <c r="AY67" s="578"/>
      <c r="AZ67" s="578"/>
      <c r="BA67" s="578"/>
      <c r="BB67" s="578"/>
      <c r="BC67" s="578"/>
      <c r="BD67" s="578"/>
      <c r="BE67" s="578"/>
      <c r="BF67" s="578"/>
      <c r="BG67" s="578"/>
      <c r="BH67" s="574"/>
      <c r="BI67" s="575"/>
      <c r="BJ67" s="575"/>
      <c r="BK67" s="576"/>
      <c r="BL67" s="539"/>
      <c r="BM67" s="540"/>
      <c r="BN67" s="540"/>
      <c r="BP67" s="577"/>
      <c r="BQ67" s="577"/>
      <c r="BR67" s="578"/>
      <c r="BS67" s="578"/>
      <c r="BT67" s="578"/>
      <c r="BU67" s="578"/>
      <c r="BV67" s="578"/>
      <c r="BW67" s="578"/>
      <c r="BX67" s="578"/>
      <c r="BY67" s="578"/>
      <c r="BZ67" s="574"/>
      <c r="CA67" s="575"/>
      <c r="CB67" s="575"/>
      <c r="CC67" s="575"/>
      <c r="CD67" s="575"/>
      <c r="CE67" s="575"/>
      <c r="CF67" s="575"/>
      <c r="CG67" s="576"/>
      <c r="CH67" s="538"/>
      <c r="CI67" s="537"/>
      <c r="CJ67" s="537"/>
      <c r="CK67" s="537"/>
      <c r="CL67" s="537"/>
      <c r="CM67" s="537"/>
      <c r="CO67" s="577"/>
      <c r="CP67" s="577"/>
      <c r="CQ67" s="578"/>
      <c r="CR67" s="578"/>
      <c r="CS67" s="578"/>
      <c r="CT67" s="578"/>
      <c r="CU67" s="578"/>
      <c r="CV67" s="578"/>
      <c r="CW67" s="578"/>
      <c r="CX67" s="578"/>
      <c r="CY67" s="578"/>
      <c r="CZ67" s="626"/>
      <c r="DA67" s="626"/>
      <c r="DB67" s="626"/>
      <c r="DC67" s="626"/>
      <c r="DD67" s="626"/>
      <c r="DE67" s="626"/>
      <c r="DF67" s="626"/>
      <c r="DG67" s="626"/>
      <c r="DI67" s="577"/>
      <c r="DJ67" s="577"/>
      <c r="DK67" s="578"/>
      <c r="DL67" s="578"/>
      <c r="DM67" s="578"/>
      <c r="DN67" s="118"/>
      <c r="DO67" s="137"/>
    </row>
    <row r="68" spans="1:119" ht="13.5" thickBot="1">
      <c r="A68" s="122"/>
      <c r="B68" s="131"/>
      <c r="C68" s="115"/>
      <c r="D68" s="115"/>
      <c r="E68" s="596"/>
      <c r="F68" s="597"/>
      <c r="G68" s="597"/>
      <c r="H68" s="597"/>
      <c r="I68" s="598"/>
      <c r="J68" s="600"/>
      <c r="K68" s="578"/>
      <c r="L68" s="578"/>
      <c r="M68" s="578"/>
      <c r="N68" s="578"/>
      <c r="O68" s="578"/>
      <c r="P68" s="578"/>
      <c r="Q68" s="596"/>
      <c r="R68" s="577"/>
      <c r="S68" s="577"/>
      <c r="T68" s="599"/>
      <c r="U68" s="122"/>
      <c r="V68" s="122"/>
      <c r="X68" s="628"/>
      <c r="Y68" s="629"/>
      <c r="Z68" s="612"/>
      <c r="AA68" s="613"/>
      <c r="AB68" s="613"/>
      <c r="AC68" s="613"/>
      <c r="AD68" s="613"/>
      <c r="AE68" s="613"/>
      <c r="AF68" s="613"/>
      <c r="AG68" s="613"/>
      <c r="AH68" s="627"/>
      <c r="AI68" s="627"/>
      <c r="AJ68" s="614"/>
      <c r="AK68" s="615"/>
      <c r="AL68" s="615"/>
      <c r="AM68" s="616"/>
      <c r="AN68" s="123"/>
      <c r="AO68" s="123"/>
      <c r="AP68" s="136"/>
      <c r="AQ68" s="136"/>
      <c r="AR68" s="135"/>
      <c r="AS68" s="123"/>
      <c r="AT68" s="123"/>
      <c r="AU68" s="577"/>
      <c r="AV68" s="577"/>
      <c r="AW68" s="578"/>
      <c r="AX68" s="578"/>
      <c r="AY68" s="578"/>
      <c r="AZ68" s="578"/>
      <c r="BA68" s="578"/>
      <c r="BB68" s="578"/>
      <c r="BC68" s="578"/>
      <c r="BD68" s="578"/>
      <c r="BE68" s="578"/>
      <c r="BF68" s="578"/>
      <c r="BG68" s="578"/>
      <c r="BH68" s="574"/>
      <c r="BI68" s="575"/>
      <c r="BJ68" s="575"/>
      <c r="BK68" s="576"/>
      <c r="BL68" s="539"/>
      <c r="BM68" s="540"/>
      <c r="BN68" s="540"/>
      <c r="BP68" s="577"/>
      <c r="BQ68" s="577"/>
      <c r="BR68" s="578"/>
      <c r="BS68" s="578"/>
      <c r="BT68" s="578"/>
      <c r="BU68" s="578"/>
      <c r="BV68" s="578"/>
      <c r="BW68" s="578"/>
      <c r="BX68" s="578"/>
      <c r="BY68" s="578"/>
      <c r="BZ68" s="574"/>
      <c r="CA68" s="575"/>
      <c r="CB68" s="575"/>
      <c r="CC68" s="575"/>
      <c r="CD68" s="575"/>
      <c r="CE68" s="575"/>
      <c r="CF68" s="575"/>
      <c r="CG68" s="576"/>
      <c r="CH68" s="538"/>
      <c r="CI68" s="537"/>
      <c r="CJ68" s="537"/>
      <c r="CK68" s="537"/>
      <c r="CL68" s="537"/>
      <c r="CM68" s="537"/>
      <c r="CO68" s="577"/>
      <c r="CP68" s="577"/>
      <c r="CQ68" s="578"/>
      <c r="CR68" s="578"/>
      <c r="CS68" s="578"/>
      <c r="CT68" s="578"/>
      <c r="CU68" s="578"/>
      <c r="CV68" s="578"/>
      <c r="CW68" s="578"/>
      <c r="CX68" s="578"/>
      <c r="CY68" s="578"/>
      <c r="CZ68" s="626"/>
      <c r="DA68" s="626"/>
      <c r="DB68" s="626"/>
      <c r="DC68" s="626"/>
      <c r="DD68" s="626"/>
      <c r="DE68" s="626"/>
      <c r="DF68" s="626"/>
      <c r="DG68" s="626"/>
      <c r="DI68" s="577"/>
      <c r="DJ68" s="577"/>
      <c r="DK68" s="578"/>
      <c r="DL68" s="578"/>
      <c r="DM68" s="578"/>
      <c r="DN68" s="118"/>
      <c r="DO68" s="137"/>
    </row>
    <row r="69" spans="1:119" ht="13.5" thickBot="1">
      <c r="A69" s="122"/>
      <c r="B69" s="131"/>
      <c r="C69" s="115"/>
      <c r="D69" s="115"/>
      <c r="E69" s="596"/>
      <c r="F69" s="597"/>
      <c r="G69" s="597"/>
      <c r="H69" s="597"/>
      <c r="I69" s="598"/>
      <c r="J69" s="600"/>
      <c r="K69" s="578"/>
      <c r="L69" s="578"/>
      <c r="M69" s="578"/>
      <c r="N69" s="578"/>
      <c r="O69" s="578"/>
      <c r="P69" s="578"/>
      <c r="Q69" s="596"/>
      <c r="R69" s="577"/>
      <c r="S69" s="577"/>
      <c r="T69" s="599"/>
      <c r="U69" s="122"/>
      <c r="V69" s="122"/>
      <c r="X69" s="628"/>
      <c r="Y69" s="629"/>
      <c r="Z69" s="612"/>
      <c r="AA69" s="613"/>
      <c r="AB69" s="613"/>
      <c r="AC69" s="613"/>
      <c r="AD69" s="613"/>
      <c r="AE69" s="613"/>
      <c r="AF69" s="613"/>
      <c r="AG69" s="613"/>
      <c r="AH69" s="627"/>
      <c r="AI69" s="627"/>
      <c r="AJ69" s="614"/>
      <c r="AK69" s="615"/>
      <c r="AL69" s="615"/>
      <c r="AM69" s="616"/>
      <c r="AN69" s="123"/>
      <c r="AO69" s="123"/>
      <c r="AP69" s="136"/>
      <c r="AQ69" s="136"/>
      <c r="AR69" s="135"/>
      <c r="AS69" s="123"/>
      <c r="AT69" s="123"/>
      <c r="AU69" s="577"/>
      <c r="AV69" s="577"/>
      <c r="AW69" s="578"/>
      <c r="AX69" s="578"/>
      <c r="AY69" s="578"/>
      <c r="AZ69" s="578"/>
      <c r="BA69" s="578"/>
      <c r="BB69" s="578"/>
      <c r="BC69" s="578"/>
      <c r="BD69" s="578"/>
      <c r="BE69" s="578"/>
      <c r="BF69" s="578"/>
      <c r="BG69" s="578"/>
      <c r="BH69" s="574"/>
      <c r="BI69" s="575"/>
      <c r="BJ69" s="575"/>
      <c r="BK69" s="576"/>
      <c r="BL69" s="539"/>
      <c r="BM69" s="540"/>
      <c r="BN69" s="540"/>
      <c r="BP69" s="577"/>
      <c r="BQ69" s="577"/>
      <c r="BR69" s="578"/>
      <c r="BS69" s="578"/>
      <c r="BT69" s="578"/>
      <c r="BU69" s="578"/>
      <c r="BV69" s="578"/>
      <c r="BW69" s="578"/>
      <c r="BX69" s="578"/>
      <c r="BY69" s="578"/>
      <c r="BZ69" s="574"/>
      <c r="CA69" s="575"/>
      <c r="CB69" s="575"/>
      <c r="CC69" s="575"/>
      <c r="CD69" s="575"/>
      <c r="CE69" s="575"/>
      <c r="CF69" s="575"/>
      <c r="CG69" s="576"/>
      <c r="CH69" s="538"/>
      <c r="CI69" s="537"/>
      <c r="CJ69" s="537"/>
      <c r="CK69" s="537"/>
      <c r="CL69" s="537"/>
      <c r="CM69" s="537"/>
      <c r="CO69" s="577"/>
      <c r="CP69" s="577"/>
      <c r="CQ69" s="578"/>
      <c r="CR69" s="578"/>
      <c r="CS69" s="578"/>
      <c r="CT69" s="578"/>
      <c r="CU69" s="578"/>
      <c r="CV69" s="578"/>
      <c r="CW69" s="578"/>
      <c r="CX69" s="578"/>
      <c r="CY69" s="578"/>
      <c r="CZ69" s="626"/>
      <c r="DA69" s="626"/>
      <c r="DB69" s="626"/>
      <c r="DC69" s="626"/>
      <c r="DD69" s="626"/>
      <c r="DE69" s="626"/>
      <c r="DF69" s="626"/>
      <c r="DG69" s="626"/>
      <c r="DI69" s="577"/>
      <c r="DJ69" s="577"/>
      <c r="DK69" s="578"/>
      <c r="DL69" s="578"/>
      <c r="DM69" s="578"/>
      <c r="DN69" s="118"/>
      <c r="DO69" s="137"/>
    </row>
    <row r="70" spans="1:119" ht="13.5" thickBot="1">
      <c r="A70" s="122"/>
      <c r="B70" s="131"/>
      <c r="C70" s="115"/>
      <c r="D70" s="115"/>
      <c r="E70" s="596"/>
      <c r="F70" s="597"/>
      <c r="G70" s="597"/>
      <c r="H70" s="597"/>
      <c r="I70" s="598"/>
      <c r="J70" s="600"/>
      <c r="K70" s="578"/>
      <c r="L70" s="578"/>
      <c r="M70" s="578"/>
      <c r="N70" s="578"/>
      <c r="O70" s="578"/>
      <c r="P70" s="578"/>
      <c r="Q70" s="596"/>
      <c r="R70" s="577"/>
      <c r="S70" s="577"/>
      <c r="T70" s="599"/>
      <c r="U70" s="122"/>
      <c r="V70" s="122"/>
      <c r="X70" s="628"/>
      <c r="Y70" s="629"/>
      <c r="Z70" s="612"/>
      <c r="AA70" s="613"/>
      <c r="AB70" s="613"/>
      <c r="AC70" s="613"/>
      <c r="AD70" s="613"/>
      <c r="AE70" s="613"/>
      <c r="AF70" s="613"/>
      <c r="AG70" s="613"/>
      <c r="AH70" s="627"/>
      <c r="AI70" s="627"/>
      <c r="AJ70" s="614"/>
      <c r="AK70" s="615"/>
      <c r="AL70" s="615"/>
      <c r="AM70" s="616"/>
      <c r="AN70" s="123"/>
      <c r="AO70" s="123"/>
      <c r="AP70" s="136"/>
      <c r="AQ70" s="136"/>
      <c r="AR70" s="135"/>
      <c r="AS70" s="123"/>
      <c r="AT70" s="123"/>
      <c r="AU70" s="577"/>
      <c r="AV70" s="577"/>
      <c r="AW70" s="578"/>
      <c r="AX70" s="578"/>
      <c r="AY70" s="578"/>
      <c r="AZ70" s="578"/>
      <c r="BA70" s="578"/>
      <c r="BB70" s="578"/>
      <c r="BC70" s="578"/>
      <c r="BD70" s="578"/>
      <c r="BE70" s="578"/>
      <c r="BF70" s="578"/>
      <c r="BG70" s="578"/>
      <c r="BH70" s="574"/>
      <c r="BI70" s="575"/>
      <c r="BJ70" s="575"/>
      <c r="BK70" s="576"/>
      <c r="BL70" s="539"/>
      <c r="BM70" s="540"/>
      <c r="BN70" s="540"/>
      <c r="BP70" s="577"/>
      <c r="BQ70" s="577"/>
      <c r="BR70" s="578"/>
      <c r="BS70" s="578"/>
      <c r="BT70" s="578"/>
      <c r="BU70" s="578"/>
      <c r="BV70" s="578"/>
      <c r="BW70" s="578"/>
      <c r="BX70" s="578"/>
      <c r="BY70" s="578"/>
      <c r="BZ70" s="574"/>
      <c r="CA70" s="575"/>
      <c r="CB70" s="575"/>
      <c r="CC70" s="575"/>
      <c r="CD70" s="575"/>
      <c r="CE70" s="575"/>
      <c r="CF70" s="575"/>
      <c r="CG70" s="576"/>
      <c r="CH70" s="538"/>
      <c r="CI70" s="537"/>
      <c r="CJ70" s="537"/>
      <c r="CK70" s="537"/>
      <c r="CL70" s="537"/>
      <c r="CM70" s="537"/>
      <c r="CO70" s="577"/>
      <c r="CP70" s="577"/>
      <c r="CQ70" s="578"/>
      <c r="CR70" s="578"/>
      <c r="CS70" s="578"/>
      <c r="CT70" s="578"/>
      <c r="CU70" s="578"/>
      <c r="CV70" s="578"/>
      <c r="CW70" s="578"/>
      <c r="CX70" s="578"/>
      <c r="CY70" s="578"/>
      <c r="CZ70" s="626"/>
      <c r="DA70" s="626"/>
      <c r="DB70" s="626"/>
      <c r="DC70" s="626"/>
      <c r="DD70" s="626"/>
      <c r="DE70" s="626"/>
      <c r="DF70" s="626"/>
      <c r="DG70" s="626"/>
      <c r="DI70" s="577"/>
      <c r="DJ70" s="577"/>
      <c r="DK70" s="578"/>
      <c r="DL70" s="578"/>
      <c r="DM70" s="578"/>
      <c r="DN70" s="118"/>
      <c r="DO70" s="137"/>
    </row>
    <row r="71" spans="1:119" ht="13.5" thickBot="1">
      <c r="A71" s="122"/>
      <c r="B71" s="131"/>
      <c r="C71" s="115"/>
      <c r="D71" s="115"/>
      <c r="E71" s="596"/>
      <c r="F71" s="597"/>
      <c r="G71" s="597"/>
      <c r="H71" s="597"/>
      <c r="I71" s="598"/>
      <c r="J71" s="600"/>
      <c r="K71" s="578"/>
      <c r="L71" s="578"/>
      <c r="M71" s="578"/>
      <c r="N71" s="578"/>
      <c r="O71" s="578"/>
      <c r="P71" s="578"/>
      <c r="Q71" s="596"/>
      <c r="R71" s="577"/>
      <c r="S71" s="577"/>
      <c r="T71" s="599"/>
      <c r="U71" s="122"/>
      <c r="V71" s="122"/>
      <c r="X71" s="628"/>
      <c r="Y71" s="629"/>
      <c r="Z71" s="612"/>
      <c r="AA71" s="613"/>
      <c r="AB71" s="613"/>
      <c r="AC71" s="613"/>
      <c r="AD71" s="613"/>
      <c r="AE71" s="613"/>
      <c r="AF71" s="613"/>
      <c r="AG71" s="613"/>
      <c r="AH71" s="627"/>
      <c r="AI71" s="627"/>
      <c r="AJ71" s="614"/>
      <c r="AK71" s="615"/>
      <c r="AL71" s="615"/>
      <c r="AM71" s="616"/>
      <c r="AN71" s="123"/>
      <c r="AO71" s="123"/>
      <c r="AP71" s="136"/>
      <c r="AQ71" s="136"/>
      <c r="AR71" s="135"/>
      <c r="AS71" s="123"/>
      <c r="AT71" s="123"/>
      <c r="AU71" s="577"/>
      <c r="AV71" s="577"/>
      <c r="AW71" s="578"/>
      <c r="AX71" s="578"/>
      <c r="AY71" s="578"/>
      <c r="AZ71" s="578"/>
      <c r="BA71" s="578"/>
      <c r="BB71" s="578"/>
      <c r="BC71" s="578"/>
      <c r="BD71" s="578"/>
      <c r="BE71" s="578"/>
      <c r="BF71" s="578"/>
      <c r="BG71" s="578"/>
      <c r="BH71" s="574"/>
      <c r="BI71" s="575"/>
      <c r="BJ71" s="575"/>
      <c r="BK71" s="576"/>
      <c r="BL71" s="539"/>
      <c r="BM71" s="540"/>
      <c r="BN71" s="540"/>
      <c r="BP71" s="577"/>
      <c r="BQ71" s="577"/>
      <c r="BR71" s="578"/>
      <c r="BS71" s="578"/>
      <c r="BT71" s="578"/>
      <c r="BU71" s="578"/>
      <c r="BV71" s="578"/>
      <c r="BW71" s="578"/>
      <c r="BX71" s="578"/>
      <c r="BY71" s="578"/>
      <c r="BZ71" s="574"/>
      <c r="CA71" s="575"/>
      <c r="CB71" s="575"/>
      <c r="CC71" s="575"/>
      <c r="CD71" s="575"/>
      <c r="CE71" s="575"/>
      <c r="CF71" s="575"/>
      <c r="CG71" s="576"/>
      <c r="CH71" s="538"/>
      <c r="CI71" s="537"/>
      <c r="CJ71" s="537"/>
      <c r="CK71" s="537"/>
      <c r="CL71" s="537"/>
      <c r="CM71" s="537"/>
      <c r="CO71" s="577"/>
      <c r="CP71" s="577"/>
      <c r="CQ71" s="578"/>
      <c r="CR71" s="578"/>
      <c r="CS71" s="578"/>
      <c r="CT71" s="578"/>
      <c r="CU71" s="578"/>
      <c r="CV71" s="578"/>
      <c r="CW71" s="578"/>
      <c r="CX71" s="578"/>
      <c r="CY71" s="578"/>
      <c r="CZ71" s="626"/>
      <c r="DA71" s="626"/>
      <c r="DB71" s="626"/>
      <c r="DC71" s="626"/>
      <c r="DD71" s="626"/>
      <c r="DE71" s="626"/>
      <c r="DF71" s="626"/>
      <c r="DG71" s="626"/>
      <c r="DI71" s="577"/>
      <c r="DJ71" s="577"/>
      <c r="DK71" s="578"/>
      <c r="DL71" s="578"/>
      <c r="DM71" s="578"/>
      <c r="DN71" s="118"/>
      <c r="DO71" s="137"/>
    </row>
    <row r="72" spans="1:119" ht="13.5" thickBot="1">
      <c r="A72" s="122"/>
      <c r="B72" s="131"/>
      <c r="C72" s="115"/>
      <c r="D72" s="115"/>
      <c r="E72" s="596"/>
      <c r="F72" s="597"/>
      <c r="G72" s="597"/>
      <c r="H72" s="597"/>
      <c r="I72" s="598"/>
      <c r="J72" s="600"/>
      <c r="K72" s="578"/>
      <c r="L72" s="578"/>
      <c r="M72" s="578"/>
      <c r="N72" s="578"/>
      <c r="O72" s="578"/>
      <c r="P72" s="578"/>
      <c r="Q72" s="596"/>
      <c r="R72" s="577"/>
      <c r="S72" s="577"/>
      <c r="T72" s="599"/>
      <c r="U72" s="122"/>
      <c r="V72" s="122"/>
      <c r="X72" s="628"/>
      <c r="Y72" s="629"/>
      <c r="Z72" s="612"/>
      <c r="AA72" s="613"/>
      <c r="AB72" s="613"/>
      <c r="AC72" s="613"/>
      <c r="AD72" s="613"/>
      <c r="AE72" s="613"/>
      <c r="AF72" s="613"/>
      <c r="AG72" s="613"/>
      <c r="AH72" s="627"/>
      <c r="AI72" s="627"/>
      <c r="AJ72" s="614"/>
      <c r="AK72" s="615"/>
      <c r="AL72" s="615"/>
      <c r="AM72" s="616"/>
      <c r="AN72" s="123"/>
      <c r="AO72" s="123"/>
      <c r="AP72" s="136"/>
      <c r="AQ72" s="136"/>
      <c r="AR72" s="135"/>
      <c r="AS72" s="123"/>
      <c r="AT72" s="123"/>
      <c r="AU72" s="577"/>
      <c r="AV72" s="577"/>
      <c r="AW72" s="578"/>
      <c r="AX72" s="578"/>
      <c r="AY72" s="578"/>
      <c r="AZ72" s="578"/>
      <c r="BA72" s="578"/>
      <c r="BB72" s="578"/>
      <c r="BC72" s="578"/>
      <c r="BD72" s="578"/>
      <c r="BE72" s="578"/>
      <c r="BF72" s="578"/>
      <c r="BG72" s="578"/>
      <c r="BH72" s="574"/>
      <c r="BI72" s="575"/>
      <c r="BJ72" s="575"/>
      <c r="BK72" s="576"/>
      <c r="BL72" s="539"/>
      <c r="BM72" s="540"/>
      <c r="BN72" s="540"/>
      <c r="BP72" s="577"/>
      <c r="BQ72" s="577"/>
      <c r="BR72" s="578"/>
      <c r="BS72" s="578"/>
      <c r="BT72" s="578"/>
      <c r="BU72" s="578"/>
      <c r="BV72" s="578"/>
      <c r="BW72" s="578"/>
      <c r="BX72" s="578"/>
      <c r="BY72" s="578"/>
      <c r="BZ72" s="574"/>
      <c r="CA72" s="575"/>
      <c r="CB72" s="575"/>
      <c r="CC72" s="575"/>
      <c r="CD72" s="575"/>
      <c r="CE72" s="575"/>
      <c r="CF72" s="575"/>
      <c r="CG72" s="576"/>
      <c r="CH72" s="538"/>
      <c r="CI72" s="537"/>
      <c r="CJ72" s="537"/>
      <c r="CK72" s="537"/>
      <c r="CL72" s="537"/>
      <c r="CM72" s="537"/>
      <c r="CO72" s="577"/>
      <c r="CP72" s="577"/>
      <c r="CQ72" s="578"/>
      <c r="CR72" s="578"/>
      <c r="CS72" s="578"/>
      <c r="CT72" s="578"/>
      <c r="CU72" s="578"/>
      <c r="CV72" s="578"/>
      <c r="CW72" s="578"/>
      <c r="CX72" s="578"/>
      <c r="CY72" s="578"/>
      <c r="CZ72" s="626"/>
      <c r="DA72" s="626"/>
      <c r="DB72" s="626"/>
      <c r="DC72" s="626"/>
      <c r="DD72" s="626"/>
      <c r="DE72" s="626"/>
      <c r="DF72" s="626"/>
      <c r="DG72" s="626"/>
      <c r="DI72" s="577"/>
      <c r="DJ72" s="577"/>
      <c r="DK72" s="578"/>
      <c r="DL72" s="578"/>
      <c r="DM72" s="578"/>
      <c r="DN72" s="118"/>
      <c r="DO72" s="137"/>
    </row>
    <row r="73" spans="1:119" ht="13.5" thickBot="1">
      <c r="A73" s="122"/>
      <c r="B73" s="132"/>
      <c r="C73" s="133"/>
      <c r="D73" s="133"/>
      <c r="E73" s="607"/>
      <c r="F73" s="608"/>
      <c r="G73" s="608"/>
      <c r="H73" s="608"/>
      <c r="I73" s="609"/>
      <c r="J73" s="633"/>
      <c r="K73" s="634"/>
      <c r="L73" s="634"/>
      <c r="M73" s="634"/>
      <c r="N73" s="634"/>
      <c r="O73" s="634"/>
      <c r="P73" s="634"/>
      <c r="Q73" s="607"/>
      <c r="R73" s="635"/>
      <c r="S73" s="635"/>
      <c r="T73" s="636"/>
      <c r="U73" s="122"/>
      <c r="V73" s="122"/>
      <c r="X73" s="628"/>
      <c r="Y73" s="629"/>
      <c r="Z73" s="612"/>
      <c r="AA73" s="613"/>
      <c r="AB73" s="613"/>
      <c r="AC73" s="613"/>
      <c r="AD73" s="613"/>
      <c r="AE73" s="613"/>
      <c r="AF73" s="613"/>
      <c r="AG73" s="613"/>
      <c r="AH73" s="627"/>
      <c r="AI73" s="627"/>
      <c r="AJ73" s="614"/>
      <c r="AK73" s="615"/>
      <c r="AL73" s="615"/>
      <c r="AM73" s="616"/>
      <c r="AN73" s="123"/>
      <c r="AO73" s="123"/>
      <c r="AP73" s="136"/>
      <c r="AQ73" s="136"/>
      <c r="AR73" s="135"/>
      <c r="AS73" s="123"/>
      <c r="AT73" s="123"/>
      <c r="AU73" s="577"/>
      <c r="AV73" s="577"/>
      <c r="AW73" s="578"/>
      <c r="AX73" s="578"/>
      <c r="AY73" s="578"/>
      <c r="AZ73" s="578"/>
      <c r="BA73" s="578"/>
      <c r="BB73" s="578"/>
      <c r="BC73" s="578"/>
      <c r="BD73" s="578"/>
      <c r="BE73" s="578"/>
      <c r="BF73" s="578"/>
      <c r="BG73" s="578"/>
      <c r="BH73" s="574"/>
      <c r="BI73" s="575"/>
      <c r="BJ73" s="575"/>
      <c r="BK73" s="576"/>
      <c r="BL73" s="539"/>
      <c r="BM73" s="540"/>
      <c r="BN73" s="540"/>
      <c r="BP73" s="577"/>
      <c r="BQ73" s="577"/>
      <c r="BR73" s="578"/>
      <c r="BS73" s="578"/>
      <c r="BT73" s="578"/>
      <c r="BU73" s="578"/>
      <c r="BV73" s="578"/>
      <c r="BW73" s="578"/>
      <c r="BX73" s="578"/>
      <c r="BY73" s="578"/>
      <c r="BZ73" s="574"/>
      <c r="CA73" s="575"/>
      <c r="CB73" s="575"/>
      <c r="CC73" s="575"/>
      <c r="CD73" s="575"/>
      <c r="CE73" s="575"/>
      <c r="CF73" s="575"/>
      <c r="CG73" s="576"/>
      <c r="CH73" s="538"/>
      <c r="CI73" s="537"/>
      <c r="CJ73" s="537"/>
      <c r="CK73" s="537"/>
      <c r="CL73" s="537"/>
      <c r="CM73" s="537"/>
      <c r="CO73" s="577"/>
      <c r="CP73" s="577"/>
      <c r="CQ73" s="578"/>
      <c r="CR73" s="578"/>
      <c r="CS73" s="578"/>
      <c r="CT73" s="578"/>
      <c r="CU73" s="578"/>
      <c r="CV73" s="578"/>
      <c r="CW73" s="578"/>
      <c r="CX73" s="578"/>
      <c r="CY73" s="578"/>
      <c r="CZ73" s="626"/>
      <c r="DA73" s="626"/>
      <c r="DB73" s="626"/>
      <c r="DC73" s="626"/>
      <c r="DD73" s="626"/>
      <c r="DE73" s="626"/>
      <c r="DF73" s="626"/>
      <c r="DG73" s="626"/>
      <c r="DI73" s="577"/>
      <c r="DJ73" s="577"/>
      <c r="DK73" s="578"/>
      <c r="DL73" s="578"/>
      <c r="DM73" s="578"/>
      <c r="DN73" s="118"/>
      <c r="DO73" s="137"/>
    </row>
    <row r="74" spans="1:119" ht="13.5" thickBot="1">
      <c r="A74" s="122"/>
      <c r="B74" s="131"/>
      <c r="C74" s="115"/>
      <c r="D74" s="115"/>
      <c r="E74" s="604"/>
      <c r="F74" s="605"/>
      <c r="G74" s="605"/>
      <c r="H74" s="605"/>
      <c r="I74" s="606"/>
      <c r="J74" s="600"/>
      <c r="K74" s="578"/>
      <c r="L74" s="578"/>
      <c r="M74" s="578"/>
      <c r="N74" s="578"/>
      <c r="O74" s="578"/>
      <c r="P74" s="578"/>
      <c r="Q74" s="596"/>
      <c r="R74" s="577"/>
      <c r="S74" s="577"/>
      <c r="T74" s="599"/>
      <c r="U74" s="122"/>
      <c r="V74" s="122"/>
      <c r="X74" s="628"/>
      <c r="Y74" s="629"/>
      <c r="Z74" s="612"/>
      <c r="AA74" s="613"/>
      <c r="AB74" s="613"/>
      <c r="AC74" s="613"/>
      <c r="AD74" s="613"/>
      <c r="AE74" s="613"/>
      <c r="AF74" s="613"/>
      <c r="AG74" s="613"/>
      <c r="AH74" s="627"/>
      <c r="AI74" s="627"/>
      <c r="AJ74" s="614"/>
      <c r="AK74" s="615"/>
      <c r="AL74" s="615"/>
      <c r="AM74" s="616"/>
      <c r="AN74" s="123"/>
      <c r="AO74" s="123"/>
      <c r="AP74" s="136"/>
      <c r="AQ74" s="136"/>
      <c r="AR74" s="135"/>
      <c r="AS74" s="123"/>
      <c r="AT74" s="123"/>
      <c r="AU74" s="577"/>
      <c r="AV74" s="577"/>
      <c r="AW74" s="578"/>
      <c r="AX74" s="578"/>
      <c r="AY74" s="578"/>
      <c r="AZ74" s="578"/>
      <c r="BA74" s="578"/>
      <c r="BB74" s="578"/>
      <c r="BC74" s="578"/>
      <c r="BD74" s="578"/>
      <c r="BE74" s="578"/>
      <c r="BF74" s="578"/>
      <c r="BG74" s="578"/>
      <c r="BH74" s="574"/>
      <c r="BI74" s="575"/>
      <c r="BJ74" s="575"/>
      <c r="BK74" s="576"/>
      <c r="BL74" s="539"/>
      <c r="BM74" s="540"/>
      <c r="BN74" s="540"/>
      <c r="BP74" s="577"/>
      <c r="BQ74" s="577"/>
      <c r="BR74" s="578"/>
      <c r="BS74" s="578"/>
      <c r="BT74" s="578"/>
      <c r="BU74" s="578"/>
      <c r="BV74" s="578"/>
      <c r="BW74" s="578"/>
      <c r="BX74" s="578"/>
      <c r="BY74" s="578"/>
      <c r="BZ74" s="574"/>
      <c r="CA74" s="575"/>
      <c r="CB74" s="575"/>
      <c r="CC74" s="575"/>
      <c r="CD74" s="575"/>
      <c r="CE74" s="575"/>
      <c r="CF74" s="575"/>
      <c r="CG74" s="576"/>
      <c r="CH74" s="538"/>
      <c r="CI74" s="537"/>
      <c r="CJ74" s="537"/>
      <c r="CK74" s="537"/>
      <c r="CL74" s="537"/>
      <c r="CM74" s="537"/>
      <c r="CO74" s="577"/>
      <c r="CP74" s="577"/>
      <c r="CQ74" s="578"/>
      <c r="CR74" s="578"/>
      <c r="CS74" s="578"/>
      <c r="CT74" s="578"/>
      <c r="CU74" s="578"/>
      <c r="CV74" s="578"/>
      <c r="CW74" s="578"/>
      <c r="CX74" s="578"/>
      <c r="CY74" s="578"/>
      <c r="CZ74" s="626"/>
      <c r="DA74" s="626"/>
      <c r="DB74" s="626"/>
      <c r="DC74" s="626"/>
      <c r="DD74" s="626"/>
      <c r="DE74" s="626"/>
      <c r="DF74" s="626"/>
      <c r="DG74" s="626"/>
      <c r="DI74" s="577"/>
      <c r="DJ74" s="577"/>
      <c r="DK74" s="578"/>
      <c r="DL74" s="578"/>
      <c r="DM74" s="578"/>
      <c r="DN74" s="118"/>
      <c r="DO74" s="137"/>
    </row>
    <row r="75" spans="1:119" ht="13.5" thickBot="1">
      <c r="A75" s="122"/>
      <c r="B75" s="131"/>
      <c r="C75" s="115"/>
      <c r="D75" s="115"/>
      <c r="E75" s="596"/>
      <c r="F75" s="597"/>
      <c r="G75" s="597"/>
      <c r="H75" s="597"/>
      <c r="I75" s="598"/>
      <c r="J75" s="600"/>
      <c r="K75" s="578"/>
      <c r="L75" s="578"/>
      <c r="M75" s="578"/>
      <c r="N75" s="578"/>
      <c r="O75" s="578"/>
      <c r="P75" s="578"/>
      <c r="Q75" s="596"/>
      <c r="R75" s="577"/>
      <c r="S75" s="577"/>
      <c r="T75" s="599"/>
      <c r="U75" s="122"/>
      <c r="V75" s="122"/>
      <c r="X75" s="628"/>
      <c r="Y75" s="629"/>
      <c r="Z75" s="612"/>
      <c r="AA75" s="613"/>
      <c r="AB75" s="613"/>
      <c r="AC75" s="613"/>
      <c r="AD75" s="613"/>
      <c r="AE75" s="613"/>
      <c r="AF75" s="613"/>
      <c r="AG75" s="613"/>
      <c r="AH75" s="627"/>
      <c r="AI75" s="627"/>
      <c r="AJ75" s="614"/>
      <c r="AK75" s="615"/>
      <c r="AL75" s="615"/>
      <c r="AM75" s="616"/>
      <c r="AN75" s="123"/>
      <c r="AO75" s="123"/>
      <c r="AP75" s="136"/>
      <c r="AQ75" s="136"/>
      <c r="AR75" s="135"/>
      <c r="AS75" s="123"/>
      <c r="AT75" s="123"/>
      <c r="AU75" s="577"/>
      <c r="AV75" s="577"/>
      <c r="AW75" s="578"/>
      <c r="AX75" s="578"/>
      <c r="AY75" s="578"/>
      <c r="AZ75" s="578"/>
      <c r="BA75" s="578"/>
      <c r="BB75" s="578"/>
      <c r="BC75" s="578"/>
      <c r="BD75" s="578"/>
      <c r="BE75" s="578"/>
      <c r="BF75" s="578"/>
      <c r="BG75" s="578"/>
      <c r="BH75" s="574"/>
      <c r="BI75" s="575"/>
      <c r="BJ75" s="575"/>
      <c r="BK75" s="576"/>
      <c r="BL75" s="539"/>
      <c r="BM75" s="540"/>
      <c r="BN75" s="540"/>
      <c r="BP75" s="577"/>
      <c r="BQ75" s="577"/>
      <c r="BR75" s="578"/>
      <c r="BS75" s="578"/>
      <c r="BT75" s="578"/>
      <c r="BU75" s="578"/>
      <c r="BV75" s="578"/>
      <c r="BW75" s="578"/>
      <c r="BX75" s="578"/>
      <c r="BY75" s="578"/>
      <c r="BZ75" s="574"/>
      <c r="CA75" s="575"/>
      <c r="CB75" s="575"/>
      <c r="CC75" s="575"/>
      <c r="CD75" s="575"/>
      <c r="CE75" s="575"/>
      <c r="CF75" s="575"/>
      <c r="CG75" s="576"/>
      <c r="CH75" s="538"/>
      <c r="CI75" s="537"/>
      <c r="CJ75" s="537"/>
      <c r="CK75" s="537"/>
      <c r="CL75" s="537"/>
      <c r="CM75" s="537"/>
      <c r="CO75" s="577"/>
      <c r="CP75" s="577"/>
      <c r="CQ75" s="578"/>
      <c r="CR75" s="578"/>
      <c r="CS75" s="578"/>
      <c r="CT75" s="578"/>
      <c r="CU75" s="578"/>
      <c r="CV75" s="578"/>
      <c r="CW75" s="578"/>
      <c r="CX75" s="578"/>
      <c r="CY75" s="578"/>
      <c r="CZ75" s="626"/>
      <c r="DA75" s="626"/>
      <c r="DB75" s="626"/>
      <c r="DC75" s="626"/>
      <c r="DD75" s="626"/>
      <c r="DE75" s="626"/>
      <c r="DF75" s="626"/>
      <c r="DG75" s="626"/>
      <c r="DI75" s="577"/>
      <c r="DJ75" s="577"/>
      <c r="DK75" s="578"/>
      <c r="DL75" s="578"/>
      <c r="DM75" s="578"/>
      <c r="DN75" s="118"/>
      <c r="DO75" s="137"/>
    </row>
    <row r="76" spans="1:119" ht="13.5" thickBot="1">
      <c r="B76" s="131"/>
      <c r="C76" s="115"/>
      <c r="D76" s="115"/>
      <c r="E76" s="596"/>
      <c r="F76" s="597"/>
      <c r="G76" s="597"/>
      <c r="H76" s="597"/>
      <c r="I76" s="598"/>
      <c r="J76" s="600"/>
      <c r="K76" s="578"/>
      <c r="L76" s="578"/>
      <c r="M76" s="578"/>
      <c r="N76" s="578"/>
      <c r="O76" s="578"/>
      <c r="P76" s="578"/>
      <c r="Q76" s="596"/>
      <c r="R76" s="577"/>
      <c r="S76" s="577"/>
      <c r="T76" s="599"/>
      <c r="X76" s="628"/>
      <c r="Y76" s="629"/>
      <c r="Z76" s="612"/>
      <c r="AA76" s="613"/>
      <c r="AB76" s="613"/>
      <c r="AC76" s="613"/>
      <c r="AD76" s="613"/>
      <c r="AE76" s="613"/>
      <c r="AF76" s="613"/>
      <c r="AG76" s="613"/>
      <c r="AH76" s="627"/>
      <c r="AI76" s="627"/>
      <c r="AJ76" s="614"/>
      <c r="AK76" s="615"/>
      <c r="AL76" s="615"/>
      <c r="AM76" s="616"/>
      <c r="AN76" s="123"/>
      <c r="AO76" s="123"/>
      <c r="AP76" s="136"/>
      <c r="AQ76" s="136"/>
      <c r="AR76" s="135"/>
      <c r="AS76" s="123"/>
      <c r="AT76" s="123"/>
      <c r="AU76" s="577"/>
      <c r="AV76" s="577"/>
      <c r="AW76" s="578"/>
      <c r="AX76" s="578"/>
      <c r="AY76" s="578"/>
      <c r="AZ76" s="578"/>
      <c r="BA76" s="578"/>
      <c r="BB76" s="578"/>
      <c r="BC76" s="578"/>
      <c r="BD76" s="578"/>
      <c r="BE76" s="578"/>
      <c r="BF76" s="578"/>
      <c r="BG76" s="578"/>
      <c r="BH76" s="574"/>
      <c r="BI76" s="575"/>
      <c r="BJ76" s="575"/>
      <c r="BK76" s="576"/>
      <c r="BL76" s="539"/>
      <c r="BM76" s="540"/>
      <c r="BN76" s="540"/>
      <c r="BP76" s="577"/>
      <c r="BQ76" s="577"/>
      <c r="BR76" s="578"/>
      <c r="BS76" s="578"/>
      <c r="BT76" s="578"/>
      <c r="BU76" s="578"/>
      <c r="BV76" s="578"/>
      <c r="BW76" s="578"/>
      <c r="BX76" s="578"/>
      <c r="BY76" s="578"/>
      <c r="BZ76" s="574"/>
      <c r="CA76" s="575"/>
      <c r="CB76" s="575"/>
      <c r="CC76" s="575"/>
      <c r="CD76" s="575"/>
      <c r="CE76" s="575"/>
      <c r="CF76" s="575"/>
      <c r="CG76" s="576"/>
      <c r="CH76" s="538"/>
      <c r="CI76" s="537"/>
      <c r="CJ76" s="537"/>
      <c r="CK76" s="537"/>
      <c r="CL76" s="537"/>
      <c r="CM76" s="537"/>
      <c r="CO76" s="577"/>
      <c r="CP76" s="577"/>
      <c r="CQ76" s="578"/>
      <c r="CR76" s="578"/>
      <c r="CS76" s="578"/>
      <c r="CT76" s="578"/>
      <c r="CU76" s="578"/>
      <c r="CV76" s="578"/>
      <c r="CW76" s="578"/>
      <c r="CX76" s="578"/>
      <c r="CY76" s="578"/>
      <c r="CZ76" s="626"/>
      <c r="DA76" s="626"/>
      <c r="DB76" s="626"/>
      <c r="DC76" s="626"/>
      <c r="DD76" s="626"/>
      <c r="DE76" s="626"/>
      <c r="DF76" s="626"/>
      <c r="DG76" s="626"/>
      <c r="DI76" s="577"/>
      <c r="DJ76" s="577"/>
      <c r="DK76" s="578"/>
      <c r="DL76" s="578"/>
      <c r="DM76" s="578"/>
      <c r="DN76" s="118"/>
      <c r="DO76" s="137"/>
    </row>
    <row r="77" spans="1:119" ht="13.5" thickBot="1">
      <c r="B77" s="131"/>
      <c r="C77" s="115"/>
      <c r="D77" s="115"/>
      <c r="E77" s="596"/>
      <c r="F77" s="597"/>
      <c r="G77" s="597"/>
      <c r="H77" s="597"/>
      <c r="I77" s="598"/>
      <c r="J77" s="600"/>
      <c r="K77" s="578"/>
      <c r="L77" s="578"/>
      <c r="M77" s="578"/>
      <c r="N77" s="578"/>
      <c r="O77" s="578"/>
      <c r="P77" s="578"/>
      <c r="Q77" s="596"/>
      <c r="R77" s="577"/>
      <c r="S77" s="577"/>
      <c r="T77" s="599"/>
      <c r="X77" s="628"/>
      <c r="Y77" s="629"/>
      <c r="Z77" s="612"/>
      <c r="AA77" s="613"/>
      <c r="AB77" s="613"/>
      <c r="AC77" s="613"/>
      <c r="AD77" s="613"/>
      <c r="AE77" s="613"/>
      <c r="AF77" s="613"/>
      <c r="AG77" s="613"/>
      <c r="AH77" s="627"/>
      <c r="AI77" s="627"/>
      <c r="AJ77" s="614"/>
      <c r="AK77" s="615"/>
      <c r="AL77" s="615"/>
      <c r="AM77" s="616"/>
      <c r="AN77" s="123"/>
      <c r="AO77" s="123"/>
      <c r="AP77" s="136"/>
      <c r="AQ77" s="136"/>
      <c r="AR77" s="135"/>
      <c r="AS77" s="123"/>
      <c r="AT77" s="123"/>
      <c r="AU77" s="577"/>
      <c r="AV77" s="577"/>
      <c r="AW77" s="578"/>
      <c r="AX77" s="578"/>
      <c r="AY77" s="578"/>
      <c r="AZ77" s="578"/>
      <c r="BA77" s="578"/>
      <c r="BB77" s="578"/>
      <c r="BC77" s="578"/>
      <c r="BD77" s="578"/>
      <c r="BE77" s="578"/>
      <c r="BF77" s="578"/>
      <c r="BG77" s="578"/>
      <c r="BH77" s="574"/>
      <c r="BI77" s="575"/>
      <c r="BJ77" s="575"/>
      <c r="BK77" s="576"/>
      <c r="BL77" s="539"/>
      <c r="BM77" s="540"/>
      <c r="BN77" s="540"/>
      <c r="BP77" s="577"/>
      <c r="BQ77" s="577"/>
      <c r="BR77" s="578"/>
      <c r="BS77" s="578"/>
      <c r="BT77" s="578"/>
      <c r="BU77" s="578"/>
      <c r="BV77" s="578"/>
      <c r="BW77" s="578"/>
      <c r="BX77" s="578"/>
      <c r="BY77" s="578"/>
      <c r="BZ77" s="574"/>
      <c r="CA77" s="575"/>
      <c r="CB77" s="575"/>
      <c r="CC77" s="575"/>
      <c r="CD77" s="575"/>
      <c r="CE77" s="575"/>
      <c r="CF77" s="575"/>
      <c r="CG77" s="576"/>
      <c r="CH77" s="538"/>
      <c r="CI77" s="537"/>
      <c r="CJ77" s="537"/>
      <c r="CK77" s="537"/>
      <c r="CL77" s="537"/>
      <c r="CM77" s="537"/>
      <c r="CO77" s="577"/>
      <c r="CP77" s="577"/>
      <c r="CQ77" s="578"/>
      <c r="CR77" s="578"/>
      <c r="CS77" s="578"/>
      <c r="CT77" s="578"/>
      <c r="CU77" s="578"/>
      <c r="CV77" s="578"/>
      <c r="CW77" s="578"/>
      <c r="CX77" s="578"/>
      <c r="CY77" s="578"/>
      <c r="CZ77" s="626"/>
      <c r="DA77" s="626"/>
      <c r="DB77" s="626"/>
      <c r="DC77" s="626"/>
      <c r="DD77" s="626"/>
      <c r="DE77" s="626"/>
      <c r="DF77" s="626"/>
      <c r="DG77" s="626"/>
      <c r="DI77" s="577"/>
      <c r="DJ77" s="577"/>
      <c r="DK77" s="578"/>
      <c r="DL77" s="578"/>
      <c r="DM77" s="578"/>
      <c r="DN77" s="118"/>
      <c r="DO77" s="137"/>
    </row>
    <row r="78" spans="1:119" ht="13.5" thickBot="1">
      <c r="B78" s="132"/>
      <c r="C78" s="133"/>
      <c r="D78" s="133"/>
      <c r="E78" s="607"/>
      <c r="F78" s="608"/>
      <c r="G78" s="608"/>
      <c r="H78" s="608"/>
      <c r="I78" s="609"/>
      <c r="J78" s="633"/>
      <c r="K78" s="634"/>
      <c r="L78" s="634"/>
      <c r="M78" s="634"/>
      <c r="N78" s="634"/>
      <c r="O78" s="634"/>
      <c r="P78" s="634"/>
      <c r="Q78" s="607"/>
      <c r="R78" s="635"/>
      <c r="S78" s="635"/>
      <c r="T78" s="636"/>
      <c r="X78" s="628"/>
      <c r="Y78" s="629"/>
      <c r="Z78" s="612"/>
      <c r="AA78" s="613"/>
      <c r="AB78" s="613"/>
      <c r="AC78" s="613"/>
      <c r="AD78" s="613"/>
      <c r="AE78" s="613"/>
      <c r="AF78" s="613"/>
      <c r="AG78" s="613"/>
      <c r="AH78" s="627"/>
      <c r="AI78" s="627"/>
      <c r="AJ78" s="614"/>
      <c r="AK78" s="615"/>
      <c r="AL78" s="615"/>
      <c r="AM78" s="616"/>
      <c r="AN78" s="123"/>
      <c r="AO78" s="123"/>
      <c r="AP78" s="136"/>
      <c r="AQ78" s="136"/>
      <c r="AR78" s="135"/>
      <c r="AS78" s="123"/>
      <c r="AT78" s="123"/>
      <c r="AU78" s="577"/>
      <c r="AV78" s="577"/>
      <c r="AW78" s="578"/>
      <c r="AX78" s="578"/>
      <c r="AY78" s="578"/>
      <c r="AZ78" s="578"/>
      <c r="BA78" s="578"/>
      <c r="BB78" s="578"/>
      <c r="BC78" s="578"/>
      <c r="BD78" s="578"/>
      <c r="BE78" s="578"/>
      <c r="BF78" s="578"/>
      <c r="BG78" s="578"/>
      <c r="BH78" s="574"/>
      <c r="BI78" s="575"/>
      <c r="BJ78" s="575"/>
      <c r="BK78" s="576"/>
      <c r="BL78" s="539"/>
      <c r="BM78" s="540"/>
      <c r="BN78" s="540"/>
      <c r="BP78" s="577"/>
      <c r="BQ78" s="577"/>
      <c r="BR78" s="578"/>
      <c r="BS78" s="578"/>
      <c r="BT78" s="578"/>
      <c r="BU78" s="578"/>
      <c r="BV78" s="578"/>
      <c r="BW78" s="578"/>
      <c r="BX78" s="578"/>
      <c r="BY78" s="578"/>
      <c r="BZ78" s="574"/>
      <c r="CA78" s="575"/>
      <c r="CB78" s="575"/>
      <c r="CC78" s="575"/>
      <c r="CD78" s="575"/>
      <c r="CE78" s="575"/>
      <c r="CF78" s="575"/>
      <c r="CG78" s="576"/>
      <c r="CH78" s="538"/>
      <c r="CI78" s="537"/>
      <c r="CJ78" s="537"/>
      <c r="CK78" s="537"/>
      <c r="CL78" s="537"/>
      <c r="CM78" s="537"/>
      <c r="CO78" s="577"/>
      <c r="CP78" s="577"/>
      <c r="CQ78" s="578"/>
      <c r="CR78" s="578"/>
      <c r="CS78" s="578"/>
      <c r="CT78" s="578"/>
      <c r="CU78" s="578"/>
      <c r="CV78" s="578"/>
      <c r="CW78" s="578"/>
      <c r="CX78" s="578"/>
      <c r="CY78" s="578"/>
      <c r="CZ78" s="626"/>
      <c r="DA78" s="626"/>
      <c r="DB78" s="626"/>
      <c r="DC78" s="626"/>
      <c r="DD78" s="626"/>
      <c r="DE78" s="626"/>
      <c r="DF78" s="626"/>
      <c r="DG78" s="626"/>
      <c r="DI78" s="577"/>
      <c r="DJ78" s="577"/>
      <c r="DK78" s="578"/>
      <c r="DL78" s="578"/>
      <c r="DM78" s="578"/>
      <c r="DN78" s="118"/>
      <c r="DO78" s="137"/>
    </row>
    <row r="79" spans="1:119">
      <c r="AH79" s="122"/>
      <c r="AI79" s="122"/>
      <c r="AJ79" s="122"/>
      <c r="AK79" s="122"/>
      <c r="AL79" s="122"/>
      <c r="AM79" s="122"/>
      <c r="AN79" s="122"/>
      <c r="AO79" s="122"/>
      <c r="AP79" s="122"/>
      <c r="AQ79" s="122"/>
      <c r="AR79" s="122"/>
    </row>
  </sheetData>
  <sheetProtection password="8CFE" sheet="1" objects="1" scenarios="1" selectLockedCells="1"/>
  <mergeCells count="1429">
    <mergeCell ref="P33:Q33"/>
    <mergeCell ref="J31:O31"/>
    <mergeCell ref="J32:O32"/>
    <mergeCell ref="J33:O33"/>
    <mergeCell ref="BN4:BO4"/>
    <mergeCell ref="BR14:CA14"/>
    <mergeCell ref="P22:Q22"/>
    <mergeCell ref="P23:Q23"/>
    <mergeCell ref="P16:Q16"/>
    <mergeCell ref="P17:Q17"/>
    <mergeCell ref="P36:Q36"/>
    <mergeCell ref="J34:O34"/>
    <mergeCell ref="J35:O35"/>
    <mergeCell ref="J36:O36"/>
    <mergeCell ref="P24:Q24"/>
    <mergeCell ref="I2:V2"/>
    <mergeCell ref="C14:O14"/>
    <mergeCell ref="P34:Q34"/>
    <mergeCell ref="P31:Q31"/>
    <mergeCell ref="P32:Q32"/>
    <mergeCell ref="R27:T27"/>
    <mergeCell ref="R20:T20"/>
    <mergeCell ref="R21:T21"/>
    <mergeCell ref="R22:T22"/>
    <mergeCell ref="R23:T23"/>
    <mergeCell ref="R24:T24"/>
    <mergeCell ref="J16:O16"/>
    <mergeCell ref="J17:O17"/>
    <mergeCell ref="J18:O18"/>
    <mergeCell ref="J19:O19"/>
    <mergeCell ref="R25:T25"/>
    <mergeCell ref="R26:T26"/>
    <mergeCell ref="P18:Q18"/>
    <mergeCell ref="P19:Q19"/>
    <mergeCell ref="P20:Q20"/>
    <mergeCell ref="P21:Q21"/>
    <mergeCell ref="J20:O20"/>
    <mergeCell ref="J50:O50"/>
    <mergeCell ref="J51:O51"/>
    <mergeCell ref="P46:Q46"/>
    <mergeCell ref="P47:Q47"/>
    <mergeCell ref="P48:Q48"/>
    <mergeCell ref="J46:O46"/>
    <mergeCell ref="P28:Q28"/>
    <mergeCell ref="P29:Q29"/>
    <mergeCell ref="P30:Q30"/>
    <mergeCell ref="J42:O42"/>
    <mergeCell ref="J28:O28"/>
    <mergeCell ref="J29:O29"/>
    <mergeCell ref="J30:O30"/>
    <mergeCell ref="P25:Q25"/>
    <mergeCell ref="P26:Q26"/>
    <mergeCell ref="P27:Q27"/>
    <mergeCell ref="J26:O26"/>
    <mergeCell ref="J27:O27"/>
    <mergeCell ref="P35:Q35"/>
    <mergeCell ref="P37:Q37"/>
    <mergeCell ref="P38:Q38"/>
    <mergeCell ref="J47:O47"/>
    <mergeCell ref="J21:O21"/>
    <mergeCell ref="J22:O22"/>
    <mergeCell ref="J23:O23"/>
    <mergeCell ref="J24:O24"/>
    <mergeCell ref="J25:O25"/>
    <mergeCell ref="J40:O40"/>
    <mergeCell ref="J41:O41"/>
    <mergeCell ref="J44:O44"/>
    <mergeCell ref="J45:O45"/>
    <mergeCell ref="P49:Q49"/>
    <mergeCell ref="P50:Q50"/>
    <mergeCell ref="P51:Q51"/>
    <mergeCell ref="R37:T37"/>
    <mergeCell ref="R38:T38"/>
    <mergeCell ref="P40:Q40"/>
    <mergeCell ref="P41:Q41"/>
    <mergeCell ref="P42:Q42"/>
    <mergeCell ref="R49:T49"/>
    <mergeCell ref="P39:Q39"/>
    <mergeCell ref="J37:O37"/>
    <mergeCell ref="J38:O38"/>
    <mergeCell ref="J39:O39"/>
    <mergeCell ref="J48:O48"/>
    <mergeCell ref="P43:Q43"/>
    <mergeCell ref="P44:Q44"/>
    <mergeCell ref="P45:Q45"/>
    <mergeCell ref="J43:O43"/>
    <mergeCell ref="P67:Q67"/>
    <mergeCell ref="P68:Q68"/>
    <mergeCell ref="J55:O55"/>
    <mergeCell ref="J56:O56"/>
    <mergeCell ref="J57:O57"/>
    <mergeCell ref="P52:Q52"/>
    <mergeCell ref="P53:Q53"/>
    <mergeCell ref="P54:Q54"/>
    <mergeCell ref="J52:O52"/>
    <mergeCell ref="J53:O53"/>
    <mergeCell ref="J54:O54"/>
    <mergeCell ref="R44:T44"/>
    <mergeCell ref="J49:O49"/>
    <mergeCell ref="R45:T45"/>
    <mergeCell ref="R46:T46"/>
    <mergeCell ref="R47:T47"/>
    <mergeCell ref="P55:Q55"/>
    <mergeCell ref="P56:Q56"/>
    <mergeCell ref="P57:Q57"/>
    <mergeCell ref="P58:Q58"/>
    <mergeCell ref="R55:T55"/>
    <mergeCell ref="R56:T56"/>
    <mergeCell ref="R57:T57"/>
    <mergeCell ref="R58:T58"/>
    <mergeCell ref="J66:O66"/>
    <mergeCell ref="P61:Q61"/>
    <mergeCell ref="P62:Q62"/>
    <mergeCell ref="P63:Q63"/>
    <mergeCell ref="J61:O61"/>
    <mergeCell ref="J62:O62"/>
    <mergeCell ref="J63:O63"/>
    <mergeCell ref="P64:Q64"/>
    <mergeCell ref="R69:T69"/>
    <mergeCell ref="R60:T60"/>
    <mergeCell ref="R61:T61"/>
    <mergeCell ref="R62:T62"/>
    <mergeCell ref="R63:T63"/>
    <mergeCell ref="R64:T64"/>
    <mergeCell ref="R67:T67"/>
    <mergeCell ref="R68:T68"/>
    <mergeCell ref="R59:T59"/>
    <mergeCell ref="P65:Q65"/>
    <mergeCell ref="P66:Q66"/>
    <mergeCell ref="J67:O67"/>
    <mergeCell ref="P60:Q60"/>
    <mergeCell ref="J60:O60"/>
    <mergeCell ref="R65:T65"/>
    <mergeCell ref="R66:T66"/>
    <mergeCell ref="J64:O64"/>
    <mergeCell ref="J65:O65"/>
    <mergeCell ref="J68:O68"/>
    <mergeCell ref="J69:O69"/>
    <mergeCell ref="P69:Q69"/>
    <mergeCell ref="J77:O77"/>
    <mergeCell ref="P77:Q77"/>
    <mergeCell ref="J75:O75"/>
    <mergeCell ref="P75:Q75"/>
    <mergeCell ref="J74:O74"/>
    <mergeCell ref="P74:Q74"/>
    <mergeCell ref="J70:O70"/>
    <mergeCell ref="J76:O76"/>
    <mergeCell ref="P76:Q76"/>
    <mergeCell ref="R76:T76"/>
    <mergeCell ref="R77:T77"/>
    <mergeCell ref="J78:O78"/>
    <mergeCell ref="P78:Q78"/>
    <mergeCell ref="R78:T78"/>
    <mergeCell ref="P72:Q72"/>
    <mergeCell ref="R70:T70"/>
    <mergeCell ref="R71:T71"/>
    <mergeCell ref="R72:T72"/>
    <mergeCell ref="R73:T73"/>
    <mergeCell ref="R75:T75"/>
    <mergeCell ref="P70:Q70"/>
    <mergeCell ref="AH18:AI18"/>
    <mergeCell ref="X18:Y18"/>
    <mergeCell ref="Z18:AG18"/>
    <mergeCell ref="AJ18:AM18"/>
    <mergeCell ref="R74:T74"/>
    <mergeCell ref="J73:O73"/>
    <mergeCell ref="P73:Q73"/>
    <mergeCell ref="J71:O71"/>
    <mergeCell ref="P71:Q71"/>
    <mergeCell ref="J72:O72"/>
    <mergeCell ref="AH17:AI17"/>
    <mergeCell ref="X16:Y16"/>
    <mergeCell ref="Z16:AG16"/>
    <mergeCell ref="AJ16:AM16"/>
    <mergeCell ref="X17:Y17"/>
    <mergeCell ref="Z17:AG17"/>
    <mergeCell ref="AJ17:AM17"/>
    <mergeCell ref="X15:Y15"/>
    <mergeCell ref="AH15:AI15"/>
    <mergeCell ref="AH16:AI16"/>
    <mergeCell ref="R50:T50"/>
    <mergeCell ref="R15:T15"/>
    <mergeCell ref="R16:T16"/>
    <mergeCell ref="R17:T17"/>
    <mergeCell ref="R18:T18"/>
    <mergeCell ref="R19:T19"/>
    <mergeCell ref="R35:T35"/>
    <mergeCell ref="R52:T52"/>
    <mergeCell ref="R28:T28"/>
    <mergeCell ref="R29:T29"/>
    <mergeCell ref="R30:T30"/>
    <mergeCell ref="R31:T31"/>
    <mergeCell ref="R32:T32"/>
    <mergeCell ref="R33:T33"/>
    <mergeCell ref="R34:T34"/>
    <mergeCell ref="R39:T39"/>
    <mergeCell ref="R40:T40"/>
    <mergeCell ref="X28:Y28"/>
    <mergeCell ref="Z28:AG28"/>
    <mergeCell ref="AH26:AI26"/>
    <mergeCell ref="X26:Y26"/>
    <mergeCell ref="Z26:AG26"/>
    <mergeCell ref="R51:T51"/>
    <mergeCell ref="R41:T41"/>
    <mergeCell ref="R42:T42"/>
    <mergeCell ref="R43:T43"/>
    <mergeCell ref="R48:T48"/>
    <mergeCell ref="AJ23:AM23"/>
    <mergeCell ref="AH22:AI22"/>
    <mergeCell ref="X22:Y22"/>
    <mergeCell ref="Z22:AG22"/>
    <mergeCell ref="AJ22:AM22"/>
    <mergeCell ref="R36:T36"/>
    <mergeCell ref="AH23:AI23"/>
    <mergeCell ref="X23:Y23"/>
    <mergeCell ref="Z23:AG23"/>
    <mergeCell ref="AH28:AI28"/>
    <mergeCell ref="X20:Y20"/>
    <mergeCell ref="Z20:AG20"/>
    <mergeCell ref="AJ20:AM20"/>
    <mergeCell ref="AH21:AI21"/>
    <mergeCell ref="X21:Y21"/>
    <mergeCell ref="Z21:AG21"/>
    <mergeCell ref="AJ21:AM21"/>
    <mergeCell ref="AJ28:AM28"/>
    <mergeCell ref="AH27:AI27"/>
    <mergeCell ref="X27:Y27"/>
    <mergeCell ref="Z27:AG27"/>
    <mergeCell ref="AJ27:AM27"/>
    <mergeCell ref="AH19:AI19"/>
    <mergeCell ref="X19:Y19"/>
    <mergeCell ref="Z19:AG19"/>
    <mergeCell ref="AJ19:AM19"/>
    <mergeCell ref="AH20:AI20"/>
    <mergeCell ref="AH24:AI24"/>
    <mergeCell ref="X24:Y24"/>
    <mergeCell ref="Z24:AG24"/>
    <mergeCell ref="AJ24:AM24"/>
    <mergeCell ref="AJ26:AM26"/>
    <mergeCell ref="AH25:AI25"/>
    <mergeCell ref="X25:Y25"/>
    <mergeCell ref="Z25:AG25"/>
    <mergeCell ref="AJ25:AM25"/>
    <mergeCell ref="AH32:AI32"/>
    <mergeCell ref="X32:Y32"/>
    <mergeCell ref="Z32:AG32"/>
    <mergeCell ref="AJ32:AM32"/>
    <mergeCell ref="AH33:AI33"/>
    <mergeCell ref="X33:Y33"/>
    <mergeCell ref="Z33:AG33"/>
    <mergeCell ref="AJ33:AM33"/>
    <mergeCell ref="Z30:AG30"/>
    <mergeCell ref="AJ30:AM30"/>
    <mergeCell ref="AH31:AI31"/>
    <mergeCell ref="X31:Y31"/>
    <mergeCell ref="Z31:AG31"/>
    <mergeCell ref="AJ31:AM31"/>
    <mergeCell ref="AH38:AI38"/>
    <mergeCell ref="X38:Y38"/>
    <mergeCell ref="Z38:AG38"/>
    <mergeCell ref="AJ38:AM38"/>
    <mergeCell ref="AH29:AI29"/>
    <mergeCell ref="X29:Y29"/>
    <mergeCell ref="Z29:AG29"/>
    <mergeCell ref="AJ29:AM29"/>
    <mergeCell ref="AH30:AI30"/>
    <mergeCell ref="X30:Y30"/>
    <mergeCell ref="AH36:AI36"/>
    <mergeCell ref="X36:Y36"/>
    <mergeCell ref="Z36:AG36"/>
    <mergeCell ref="AJ36:AM36"/>
    <mergeCell ref="AH37:AI37"/>
    <mergeCell ref="X37:Y37"/>
    <mergeCell ref="Z37:AG37"/>
    <mergeCell ref="AJ37:AM37"/>
    <mergeCell ref="AH34:AI34"/>
    <mergeCell ref="X34:Y34"/>
    <mergeCell ref="Z34:AG34"/>
    <mergeCell ref="AJ34:AM34"/>
    <mergeCell ref="AH35:AI35"/>
    <mergeCell ref="X35:Y35"/>
    <mergeCell ref="Z35:AG35"/>
    <mergeCell ref="AJ35:AM35"/>
    <mergeCell ref="AH42:AI42"/>
    <mergeCell ref="X42:Y42"/>
    <mergeCell ref="Z42:AG42"/>
    <mergeCell ref="AJ42:AM42"/>
    <mergeCell ref="AH43:AI43"/>
    <mergeCell ref="X43:Y43"/>
    <mergeCell ref="Z43:AG43"/>
    <mergeCell ref="AJ43:AM43"/>
    <mergeCell ref="Z40:AG40"/>
    <mergeCell ref="AJ40:AM40"/>
    <mergeCell ref="AH41:AI41"/>
    <mergeCell ref="X41:Y41"/>
    <mergeCell ref="Z41:AG41"/>
    <mergeCell ref="AJ41:AM41"/>
    <mergeCell ref="AH48:AI48"/>
    <mergeCell ref="X48:Y48"/>
    <mergeCell ref="Z48:AG48"/>
    <mergeCell ref="AJ48:AM48"/>
    <mergeCell ref="AH39:AI39"/>
    <mergeCell ref="X39:Y39"/>
    <mergeCell ref="Z39:AG39"/>
    <mergeCell ref="AJ39:AM39"/>
    <mergeCell ref="AH40:AI40"/>
    <mergeCell ref="X40:Y40"/>
    <mergeCell ref="AH46:AI46"/>
    <mergeCell ref="X46:Y46"/>
    <mergeCell ref="Z46:AG46"/>
    <mergeCell ref="AJ46:AM46"/>
    <mergeCell ref="AH47:AI47"/>
    <mergeCell ref="X47:Y47"/>
    <mergeCell ref="Z47:AG47"/>
    <mergeCell ref="AJ47:AM47"/>
    <mergeCell ref="AH44:AI44"/>
    <mergeCell ref="X44:Y44"/>
    <mergeCell ref="Z44:AG44"/>
    <mergeCell ref="AJ44:AM44"/>
    <mergeCell ref="AH45:AI45"/>
    <mergeCell ref="X45:Y45"/>
    <mergeCell ref="Z45:AG45"/>
    <mergeCell ref="AJ45:AM45"/>
    <mergeCell ref="AH52:AI52"/>
    <mergeCell ref="X52:Y52"/>
    <mergeCell ref="Z52:AG52"/>
    <mergeCell ref="AJ52:AM52"/>
    <mergeCell ref="AH53:AI53"/>
    <mergeCell ref="X53:Y53"/>
    <mergeCell ref="Z53:AG53"/>
    <mergeCell ref="AJ53:AM53"/>
    <mergeCell ref="Z50:AG50"/>
    <mergeCell ref="AJ50:AM50"/>
    <mergeCell ref="AH51:AI51"/>
    <mergeCell ref="X51:Y51"/>
    <mergeCell ref="Z51:AG51"/>
    <mergeCell ref="AJ51:AM51"/>
    <mergeCell ref="AH58:AI58"/>
    <mergeCell ref="X58:Y58"/>
    <mergeCell ref="Z58:AG58"/>
    <mergeCell ref="AJ58:AM58"/>
    <mergeCell ref="AH49:AI49"/>
    <mergeCell ref="X49:Y49"/>
    <mergeCell ref="Z49:AG49"/>
    <mergeCell ref="AJ49:AM49"/>
    <mergeCell ref="AH50:AI50"/>
    <mergeCell ref="X50:Y50"/>
    <mergeCell ref="AH56:AI56"/>
    <mergeCell ref="X56:Y56"/>
    <mergeCell ref="Z56:AG56"/>
    <mergeCell ref="AJ56:AM56"/>
    <mergeCell ref="AH57:AI57"/>
    <mergeCell ref="X57:Y57"/>
    <mergeCell ref="Z57:AG57"/>
    <mergeCell ref="AJ57:AM57"/>
    <mergeCell ref="AH54:AI54"/>
    <mergeCell ref="X54:Y54"/>
    <mergeCell ref="Z54:AG54"/>
    <mergeCell ref="AJ54:AM54"/>
    <mergeCell ref="AH55:AI55"/>
    <mergeCell ref="X55:Y55"/>
    <mergeCell ref="Z55:AG55"/>
    <mergeCell ref="AJ55:AM55"/>
    <mergeCell ref="AH62:AI62"/>
    <mergeCell ref="X62:Y62"/>
    <mergeCell ref="Z62:AG62"/>
    <mergeCell ref="AJ62:AM62"/>
    <mergeCell ref="AH63:AI63"/>
    <mergeCell ref="X63:Y63"/>
    <mergeCell ref="Z63:AG63"/>
    <mergeCell ref="AJ63:AM63"/>
    <mergeCell ref="Z60:AG60"/>
    <mergeCell ref="AJ60:AM60"/>
    <mergeCell ref="AH61:AI61"/>
    <mergeCell ref="X61:Y61"/>
    <mergeCell ref="Z61:AG61"/>
    <mergeCell ref="AJ61:AM61"/>
    <mergeCell ref="AH68:AI68"/>
    <mergeCell ref="X68:Y68"/>
    <mergeCell ref="Z68:AG68"/>
    <mergeCell ref="AJ68:AM68"/>
    <mergeCell ref="AH59:AI59"/>
    <mergeCell ref="X59:Y59"/>
    <mergeCell ref="Z59:AG59"/>
    <mergeCell ref="AJ59:AM59"/>
    <mergeCell ref="AH60:AI60"/>
    <mergeCell ref="X60:Y60"/>
    <mergeCell ref="X66:Y66"/>
    <mergeCell ref="Z66:AG66"/>
    <mergeCell ref="AJ66:AM66"/>
    <mergeCell ref="AH67:AI67"/>
    <mergeCell ref="X67:Y67"/>
    <mergeCell ref="Z67:AG67"/>
    <mergeCell ref="AJ67:AM67"/>
    <mergeCell ref="AJ72:AM72"/>
    <mergeCell ref="AH73:AI73"/>
    <mergeCell ref="AH64:AI64"/>
    <mergeCell ref="X64:Y64"/>
    <mergeCell ref="Z64:AG64"/>
    <mergeCell ref="AJ64:AM64"/>
    <mergeCell ref="AH65:AI65"/>
    <mergeCell ref="X65:Y65"/>
    <mergeCell ref="Z65:AG65"/>
    <mergeCell ref="AJ65:AM65"/>
    <mergeCell ref="AH71:AI71"/>
    <mergeCell ref="X71:Y71"/>
    <mergeCell ref="Z71:AG71"/>
    <mergeCell ref="AJ71:AM71"/>
    <mergeCell ref="X73:Y73"/>
    <mergeCell ref="Z73:AG73"/>
    <mergeCell ref="AJ73:AM73"/>
    <mergeCell ref="AH72:AI72"/>
    <mergeCell ref="X72:Y72"/>
    <mergeCell ref="Z72:AG72"/>
    <mergeCell ref="BD15:BG15"/>
    <mergeCell ref="AH69:AI69"/>
    <mergeCell ref="X69:Y69"/>
    <mergeCell ref="Z69:AG69"/>
    <mergeCell ref="AJ69:AM69"/>
    <mergeCell ref="AH70:AI70"/>
    <mergeCell ref="X70:Y70"/>
    <mergeCell ref="Z70:AG70"/>
    <mergeCell ref="AJ70:AM70"/>
    <mergeCell ref="AH66:AI66"/>
    <mergeCell ref="AH76:AI76"/>
    <mergeCell ref="BH15:BK15"/>
    <mergeCell ref="BH16:BK16"/>
    <mergeCell ref="BH17:BK17"/>
    <mergeCell ref="BH18:BK18"/>
    <mergeCell ref="AU16:AV16"/>
    <mergeCell ref="AW16:BC16"/>
    <mergeCell ref="BD16:BG16"/>
    <mergeCell ref="AU15:AV15"/>
    <mergeCell ref="AW15:BC15"/>
    <mergeCell ref="AJ75:AM75"/>
    <mergeCell ref="BH19:BK19"/>
    <mergeCell ref="AH78:AI78"/>
    <mergeCell ref="X78:Y78"/>
    <mergeCell ref="Z78:AG78"/>
    <mergeCell ref="AJ78:AM78"/>
    <mergeCell ref="AH77:AI77"/>
    <mergeCell ref="X77:Y77"/>
    <mergeCell ref="Z77:AG77"/>
    <mergeCell ref="AJ77:AM77"/>
    <mergeCell ref="AH74:AI74"/>
    <mergeCell ref="X74:Y74"/>
    <mergeCell ref="Z74:AG74"/>
    <mergeCell ref="AJ74:AM74"/>
    <mergeCell ref="X76:Y76"/>
    <mergeCell ref="Z76:AG76"/>
    <mergeCell ref="AJ76:AM76"/>
    <mergeCell ref="AH75:AI75"/>
    <mergeCell ref="X75:Y75"/>
    <mergeCell ref="Z75:AG75"/>
    <mergeCell ref="BH21:BK21"/>
    <mergeCell ref="BH22:BK22"/>
    <mergeCell ref="BH23:BK23"/>
    <mergeCell ref="BH24:BK24"/>
    <mergeCell ref="AU20:AV20"/>
    <mergeCell ref="AW20:BC20"/>
    <mergeCell ref="BD20:BG20"/>
    <mergeCell ref="BH20:BK20"/>
    <mergeCell ref="AU19:AV19"/>
    <mergeCell ref="AW19:BC19"/>
    <mergeCell ref="BD19:BG19"/>
    <mergeCell ref="AU18:AV18"/>
    <mergeCell ref="AW18:BC18"/>
    <mergeCell ref="BD18:BG18"/>
    <mergeCell ref="AU17:AV17"/>
    <mergeCell ref="AW17:BC17"/>
    <mergeCell ref="BD17:BG17"/>
    <mergeCell ref="AU30:AV30"/>
    <mergeCell ref="AW30:BC30"/>
    <mergeCell ref="BD30:BG30"/>
    <mergeCell ref="AU29:AV29"/>
    <mergeCell ref="AW29:BC29"/>
    <mergeCell ref="BD29:BG29"/>
    <mergeCell ref="AU28:AV28"/>
    <mergeCell ref="AW28:BC28"/>
    <mergeCell ref="BD28:BG28"/>
    <mergeCell ref="BD24:BG24"/>
    <mergeCell ref="AU23:AV23"/>
    <mergeCell ref="AW23:BC23"/>
    <mergeCell ref="BD23:BG23"/>
    <mergeCell ref="AU27:AV27"/>
    <mergeCell ref="AW27:BC27"/>
    <mergeCell ref="BD27:BG27"/>
    <mergeCell ref="AU26:AV26"/>
    <mergeCell ref="AU22:AV22"/>
    <mergeCell ref="AW22:BC22"/>
    <mergeCell ref="BD22:BG22"/>
    <mergeCell ref="AU21:AV21"/>
    <mergeCell ref="AW21:BC21"/>
    <mergeCell ref="BD21:BG21"/>
    <mergeCell ref="AU36:AV36"/>
    <mergeCell ref="AW36:BC36"/>
    <mergeCell ref="BD36:BG36"/>
    <mergeCell ref="AU35:AV35"/>
    <mergeCell ref="AW35:BC35"/>
    <mergeCell ref="BD35:BG35"/>
    <mergeCell ref="AU34:AV34"/>
    <mergeCell ref="AW34:BC34"/>
    <mergeCell ref="BD34:BG34"/>
    <mergeCell ref="AU33:AV33"/>
    <mergeCell ref="AW33:BC33"/>
    <mergeCell ref="BD33:BG33"/>
    <mergeCell ref="AU32:AV32"/>
    <mergeCell ref="AW32:BC32"/>
    <mergeCell ref="BD32:BG32"/>
    <mergeCell ref="AU31:AV31"/>
    <mergeCell ref="AW31:BC31"/>
    <mergeCell ref="BD31:BG31"/>
    <mergeCell ref="AU42:AV42"/>
    <mergeCell ref="AW42:BC42"/>
    <mergeCell ref="BD42:BG42"/>
    <mergeCell ref="AU41:AV41"/>
    <mergeCell ref="AW41:BC41"/>
    <mergeCell ref="BD41:BG41"/>
    <mergeCell ref="AU45:AV45"/>
    <mergeCell ref="AU38:AV38"/>
    <mergeCell ref="AW38:BC38"/>
    <mergeCell ref="BD38:BG38"/>
    <mergeCell ref="BH42:BK42"/>
    <mergeCell ref="BH39:BK39"/>
    <mergeCell ref="BH40:BK40"/>
    <mergeCell ref="BH41:BK41"/>
    <mergeCell ref="AU40:AV40"/>
    <mergeCell ref="AW40:BC40"/>
    <mergeCell ref="AU47:AV47"/>
    <mergeCell ref="AW47:BC47"/>
    <mergeCell ref="BD47:BG47"/>
    <mergeCell ref="AU46:AV46"/>
    <mergeCell ref="AW46:BC46"/>
    <mergeCell ref="BD46:BG46"/>
    <mergeCell ref="AU44:AV44"/>
    <mergeCell ref="AW44:BC44"/>
    <mergeCell ref="BD44:BG44"/>
    <mergeCell ref="AU37:AV37"/>
    <mergeCell ref="AW37:BC37"/>
    <mergeCell ref="BD37:BG37"/>
    <mergeCell ref="BD40:BG40"/>
    <mergeCell ref="AU39:AV39"/>
    <mergeCell ref="AW39:BC39"/>
    <mergeCell ref="BD39:BG39"/>
    <mergeCell ref="BH44:BK44"/>
    <mergeCell ref="BH45:BK45"/>
    <mergeCell ref="BH46:BK46"/>
    <mergeCell ref="BH47:BK47"/>
    <mergeCell ref="AU43:AV43"/>
    <mergeCell ref="AW43:BC43"/>
    <mergeCell ref="BD43:BG43"/>
    <mergeCell ref="BH43:BK43"/>
    <mergeCell ref="AW45:BC45"/>
    <mergeCell ref="BD45:BG45"/>
    <mergeCell ref="BD48:BG48"/>
    <mergeCell ref="AU51:AV51"/>
    <mergeCell ref="AW51:BC51"/>
    <mergeCell ref="BD51:BG51"/>
    <mergeCell ref="AU50:AV50"/>
    <mergeCell ref="AW50:BC50"/>
    <mergeCell ref="BD50:BG50"/>
    <mergeCell ref="BD53:BG53"/>
    <mergeCell ref="BH48:BK48"/>
    <mergeCell ref="BH49:BK49"/>
    <mergeCell ref="BH50:BK50"/>
    <mergeCell ref="BH51:BK51"/>
    <mergeCell ref="AU49:AV49"/>
    <mergeCell ref="AW49:BC49"/>
    <mergeCell ref="BD49:BG49"/>
    <mergeCell ref="AU48:AV48"/>
    <mergeCell ref="AW48:BC48"/>
    <mergeCell ref="BH56:BK56"/>
    <mergeCell ref="BH52:BK52"/>
    <mergeCell ref="AU55:AV55"/>
    <mergeCell ref="AW55:BC55"/>
    <mergeCell ref="BD55:BG55"/>
    <mergeCell ref="AU54:AV54"/>
    <mergeCell ref="AW54:BC54"/>
    <mergeCell ref="BD54:BG54"/>
    <mergeCell ref="AU53:AV53"/>
    <mergeCell ref="AW53:BC53"/>
    <mergeCell ref="BH57:BK57"/>
    <mergeCell ref="AU52:AV52"/>
    <mergeCell ref="AW52:BC52"/>
    <mergeCell ref="BD52:BG52"/>
    <mergeCell ref="AU56:AV56"/>
    <mergeCell ref="AW56:BC56"/>
    <mergeCell ref="BD56:BG56"/>
    <mergeCell ref="BH53:BK53"/>
    <mergeCell ref="BH54:BK54"/>
    <mergeCell ref="BH55:BK55"/>
    <mergeCell ref="BH58:BK58"/>
    <mergeCell ref="BH59:BK59"/>
    <mergeCell ref="BH60:BK60"/>
    <mergeCell ref="BH61:BK61"/>
    <mergeCell ref="AU59:AV59"/>
    <mergeCell ref="AW59:BC59"/>
    <mergeCell ref="BD59:BG59"/>
    <mergeCell ref="AU58:AV58"/>
    <mergeCell ref="AW58:BC58"/>
    <mergeCell ref="BD58:BG58"/>
    <mergeCell ref="BH62:BK62"/>
    <mergeCell ref="AU57:AV57"/>
    <mergeCell ref="AW57:BC57"/>
    <mergeCell ref="BD57:BG57"/>
    <mergeCell ref="AU61:AV61"/>
    <mergeCell ref="AW61:BC61"/>
    <mergeCell ref="BD61:BG61"/>
    <mergeCell ref="AU60:AV60"/>
    <mergeCell ref="AW60:BC60"/>
    <mergeCell ref="BD60:BG60"/>
    <mergeCell ref="BH63:BK63"/>
    <mergeCell ref="BH64:BK64"/>
    <mergeCell ref="BH65:BK65"/>
    <mergeCell ref="BH66:BK66"/>
    <mergeCell ref="AW64:BC64"/>
    <mergeCell ref="BD64:BG64"/>
    <mergeCell ref="AW63:BC63"/>
    <mergeCell ref="BD63:BG63"/>
    <mergeCell ref="AU62:AV62"/>
    <mergeCell ref="AW62:BC62"/>
    <mergeCell ref="BD62:BG62"/>
    <mergeCell ref="BD67:BG67"/>
    <mergeCell ref="AU66:AV66"/>
    <mergeCell ref="AW66:BC66"/>
    <mergeCell ref="AU67:AV67"/>
    <mergeCell ref="AW67:BC67"/>
    <mergeCell ref="BD66:BG66"/>
    <mergeCell ref="AU63:AV63"/>
    <mergeCell ref="BP15:BQ15"/>
    <mergeCell ref="BR15:BW15"/>
    <mergeCell ref="BX15:BY15"/>
    <mergeCell ref="CQ15:CV15"/>
    <mergeCell ref="BX16:BY16"/>
    <mergeCell ref="BP17:BQ17"/>
    <mergeCell ref="BR17:BW17"/>
    <mergeCell ref="BX17:BY17"/>
    <mergeCell ref="AU78:AV78"/>
    <mergeCell ref="AW78:BC78"/>
    <mergeCell ref="BD78:BG78"/>
    <mergeCell ref="AU77:AV77"/>
    <mergeCell ref="AW77:BC77"/>
    <mergeCell ref="BD77:BG77"/>
    <mergeCell ref="AU76:AV76"/>
    <mergeCell ref="AW76:BC76"/>
    <mergeCell ref="BD76:BG76"/>
    <mergeCell ref="AU75:AV75"/>
    <mergeCell ref="AW75:BC75"/>
    <mergeCell ref="BD75:BG75"/>
    <mergeCell ref="AU74:AV74"/>
    <mergeCell ref="AW74:BC74"/>
    <mergeCell ref="BD74:BG74"/>
    <mergeCell ref="AW72:BC72"/>
    <mergeCell ref="BD72:BG72"/>
    <mergeCell ref="AU73:AV73"/>
    <mergeCell ref="AW73:BC73"/>
    <mergeCell ref="BD73:BG73"/>
    <mergeCell ref="AU72:AV72"/>
    <mergeCell ref="BX25:BY25"/>
    <mergeCell ref="BP34:BQ34"/>
    <mergeCell ref="BR34:BW34"/>
    <mergeCell ref="AU71:AV71"/>
    <mergeCell ref="AW71:BC71"/>
    <mergeCell ref="BD71:BG71"/>
    <mergeCell ref="AU70:AV70"/>
    <mergeCell ref="AW70:BC70"/>
    <mergeCell ref="BD70:BG70"/>
    <mergeCell ref="BH67:BK67"/>
    <mergeCell ref="BP23:BQ23"/>
    <mergeCell ref="BR23:BW23"/>
    <mergeCell ref="BX23:BY23"/>
    <mergeCell ref="BZ35:CG35"/>
    <mergeCell ref="BX27:BY27"/>
    <mergeCell ref="BP24:BQ24"/>
    <mergeCell ref="BR24:BW24"/>
    <mergeCell ref="BX24:BY24"/>
    <mergeCell ref="BP25:BQ25"/>
    <mergeCell ref="BR25:BW25"/>
    <mergeCell ref="BX34:BY34"/>
    <mergeCell ref="BP35:BQ35"/>
    <mergeCell ref="BR35:BW35"/>
    <mergeCell ref="BX35:BY35"/>
    <mergeCell ref="BP20:BQ20"/>
    <mergeCell ref="BR20:BW20"/>
    <mergeCell ref="BX20:BY20"/>
    <mergeCell ref="BP21:BQ21"/>
    <mergeCell ref="BR21:BW21"/>
    <mergeCell ref="BX21:BY21"/>
    <mergeCell ref="BP32:BQ32"/>
    <mergeCell ref="BR32:BW32"/>
    <mergeCell ref="BX32:BY32"/>
    <mergeCell ref="BP33:BQ33"/>
    <mergeCell ref="BR33:BW33"/>
    <mergeCell ref="BX33:BY33"/>
    <mergeCell ref="BP30:BQ30"/>
    <mergeCell ref="BR30:BW30"/>
    <mergeCell ref="BX30:BY30"/>
    <mergeCell ref="BP31:BQ31"/>
    <mergeCell ref="BR31:BW31"/>
    <mergeCell ref="BX31:BY31"/>
    <mergeCell ref="BP38:BQ38"/>
    <mergeCell ref="BR38:BW38"/>
    <mergeCell ref="BX38:BY38"/>
    <mergeCell ref="BP39:BQ39"/>
    <mergeCell ref="BR39:BW39"/>
    <mergeCell ref="BX39:BY39"/>
    <mergeCell ref="BZ36:CG36"/>
    <mergeCell ref="BZ37:CG37"/>
    <mergeCell ref="BZ38:CG38"/>
    <mergeCell ref="BZ39:CG39"/>
    <mergeCell ref="BP36:BQ36"/>
    <mergeCell ref="BR36:BW36"/>
    <mergeCell ref="BX36:BY36"/>
    <mergeCell ref="BP37:BQ37"/>
    <mergeCell ref="BR37:BW37"/>
    <mergeCell ref="BX37:BY37"/>
    <mergeCell ref="BZ40:CG40"/>
    <mergeCell ref="BP42:BQ42"/>
    <mergeCell ref="BR42:BW42"/>
    <mergeCell ref="BX42:BY42"/>
    <mergeCell ref="BP40:BQ40"/>
    <mergeCell ref="BR40:BW40"/>
    <mergeCell ref="BX40:BY40"/>
    <mergeCell ref="BP41:BQ41"/>
    <mergeCell ref="BR41:BW41"/>
    <mergeCell ref="BX41:BY41"/>
    <mergeCell ref="BZ47:CG47"/>
    <mergeCell ref="BP43:BQ43"/>
    <mergeCell ref="BR43:BW43"/>
    <mergeCell ref="BX43:BY43"/>
    <mergeCell ref="BZ42:CG42"/>
    <mergeCell ref="BZ43:CG43"/>
    <mergeCell ref="BZ41:CG41"/>
    <mergeCell ref="BP46:BQ46"/>
    <mergeCell ref="BR46:BW46"/>
    <mergeCell ref="BX46:BY46"/>
    <mergeCell ref="BZ44:CG44"/>
    <mergeCell ref="BZ45:CG45"/>
    <mergeCell ref="BZ46:CG46"/>
    <mergeCell ref="BP44:BQ44"/>
    <mergeCell ref="BR44:BW44"/>
    <mergeCell ref="BX44:BY44"/>
    <mergeCell ref="BP45:BQ45"/>
    <mergeCell ref="BR45:BW45"/>
    <mergeCell ref="BX45:BY45"/>
    <mergeCell ref="BP53:BQ53"/>
    <mergeCell ref="BR53:BW53"/>
    <mergeCell ref="BX53:BY53"/>
    <mergeCell ref="BP47:BQ47"/>
    <mergeCell ref="BR47:BW47"/>
    <mergeCell ref="BX47:BY47"/>
    <mergeCell ref="BR50:BW50"/>
    <mergeCell ref="BX50:BY50"/>
    <mergeCell ref="BP51:BQ51"/>
    <mergeCell ref="BR51:BW51"/>
    <mergeCell ref="BX51:BY51"/>
    <mergeCell ref="BP52:BQ52"/>
    <mergeCell ref="BR52:BW52"/>
    <mergeCell ref="BX52:BY52"/>
    <mergeCell ref="BP57:BQ57"/>
    <mergeCell ref="BR57:BW57"/>
    <mergeCell ref="BX57:BY57"/>
    <mergeCell ref="BP48:BQ48"/>
    <mergeCell ref="BR48:BW48"/>
    <mergeCell ref="BX48:BY48"/>
    <mergeCell ref="BP49:BQ49"/>
    <mergeCell ref="BR49:BW49"/>
    <mergeCell ref="BX49:BY49"/>
    <mergeCell ref="BP50:BQ50"/>
    <mergeCell ref="BZ57:CG57"/>
    <mergeCell ref="BP54:BQ54"/>
    <mergeCell ref="BR54:BW54"/>
    <mergeCell ref="BX54:BY54"/>
    <mergeCell ref="BP55:BQ55"/>
    <mergeCell ref="BR55:BW55"/>
    <mergeCell ref="BX55:BY55"/>
    <mergeCell ref="BP56:BQ56"/>
    <mergeCell ref="BR56:BW56"/>
    <mergeCell ref="BX56:BY56"/>
    <mergeCell ref="BX60:BY60"/>
    <mergeCell ref="BP58:BQ58"/>
    <mergeCell ref="BR58:BW58"/>
    <mergeCell ref="BX58:BY58"/>
    <mergeCell ref="BP59:BQ59"/>
    <mergeCell ref="BZ48:CG48"/>
    <mergeCell ref="BZ49:CG49"/>
    <mergeCell ref="BZ50:CG50"/>
    <mergeCell ref="BZ51:CG51"/>
    <mergeCell ref="BZ54:CG54"/>
    <mergeCell ref="BP61:BQ61"/>
    <mergeCell ref="BR61:BW61"/>
    <mergeCell ref="BX61:BY61"/>
    <mergeCell ref="BZ60:CG60"/>
    <mergeCell ref="BZ61:CG61"/>
    <mergeCell ref="BZ52:CG52"/>
    <mergeCell ref="BZ53:CG53"/>
    <mergeCell ref="BZ58:CG58"/>
    <mergeCell ref="BP60:BQ60"/>
    <mergeCell ref="BR60:BW60"/>
    <mergeCell ref="BR59:BW59"/>
    <mergeCell ref="BX59:BY59"/>
    <mergeCell ref="BZ59:CG59"/>
    <mergeCell ref="BZ71:CG71"/>
    <mergeCell ref="BZ69:CG69"/>
    <mergeCell ref="BZ70:CG70"/>
    <mergeCell ref="BZ62:CG62"/>
    <mergeCell ref="BZ63:CG63"/>
    <mergeCell ref="BZ64:CG64"/>
    <mergeCell ref="BZ65:CG65"/>
    <mergeCell ref="BP64:BQ64"/>
    <mergeCell ref="BR64:BW64"/>
    <mergeCell ref="BX64:BY64"/>
    <mergeCell ref="BP65:BQ65"/>
    <mergeCell ref="BR65:BW65"/>
    <mergeCell ref="BX65:BY65"/>
    <mergeCell ref="BP62:BQ62"/>
    <mergeCell ref="BR62:BW62"/>
    <mergeCell ref="BX62:BY62"/>
    <mergeCell ref="BP63:BQ63"/>
    <mergeCell ref="BR63:BW63"/>
    <mergeCell ref="BX63:BY63"/>
    <mergeCell ref="BP70:BQ70"/>
    <mergeCell ref="BR70:BW70"/>
    <mergeCell ref="BX70:BY70"/>
    <mergeCell ref="BP71:BQ71"/>
    <mergeCell ref="BR71:BW71"/>
    <mergeCell ref="BX71:BY71"/>
    <mergeCell ref="BP68:BQ68"/>
    <mergeCell ref="BR68:BW68"/>
    <mergeCell ref="BX68:BY68"/>
    <mergeCell ref="BP69:BQ69"/>
    <mergeCell ref="BR69:BW69"/>
    <mergeCell ref="BX69:BY69"/>
    <mergeCell ref="BP66:BQ66"/>
    <mergeCell ref="BR66:BW66"/>
    <mergeCell ref="BX66:BY66"/>
    <mergeCell ref="BP67:BQ67"/>
    <mergeCell ref="BR67:BW67"/>
    <mergeCell ref="BX67:BY67"/>
    <mergeCell ref="BR77:BW77"/>
    <mergeCell ref="BX77:BY77"/>
    <mergeCell ref="BP74:BQ74"/>
    <mergeCell ref="BR74:BW74"/>
    <mergeCell ref="BX74:BY74"/>
    <mergeCell ref="BP75:BQ75"/>
    <mergeCell ref="BR75:BW75"/>
    <mergeCell ref="BX75:BY75"/>
    <mergeCell ref="BP76:BQ76"/>
    <mergeCell ref="BR76:BW76"/>
    <mergeCell ref="BP72:BQ72"/>
    <mergeCell ref="BR72:BW72"/>
    <mergeCell ref="BX72:BY72"/>
    <mergeCell ref="BP73:BQ73"/>
    <mergeCell ref="BR73:BW73"/>
    <mergeCell ref="BX73:BY73"/>
    <mergeCell ref="CO16:CP16"/>
    <mergeCell ref="CQ16:CV16"/>
    <mergeCell ref="CW16:CY16"/>
    <mergeCell ref="CZ16:DG16"/>
    <mergeCell ref="BZ77:CG77"/>
    <mergeCell ref="CQ17:CV17"/>
    <mergeCell ref="CW17:CY17"/>
    <mergeCell ref="CZ17:DG17"/>
    <mergeCell ref="CO18:CP18"/>
    <mergeCell ref="CQ18:CV18"/>
    <mergeCell ref="CZ23:DG23"/>
    <mergeCell ref="CQ24:CV24"/>
    <mergeCell ref="CW24:CY24"/>
    <mergeCell ref="CZ24:DG24"/>
    <mergeCell ref="CW15:CY15"/>
    <mergeCell ref="CZ15:DG15"/>
    <mergeCell ref="CW18:CY18"/>
    <mergeCell ref="CZ18:DG18"/>
    <mergeCell ref="CQ23:CV23"/>
    <mergeCell ref="CW23:CY23"/>
    <mergeCell ref="CQ21:CV21"/>
    <mergeCell ref="CW21:CY21"/>
    <mergeCell ref="CZ21:DG21"/>
    <mergeCell ref="CQ22:CV22"/>
    <mergeCell ref="CW22:CY22"/>
    <mergeCell ref="CZ22:DG22"/>
    <mergeCell ref="BZ66:CG66"/>
    <mergeCell ref="BZ67:CG67"/>
    <mergeCell ref="BZ68:CG68"/>
    <mergeCell ref="CO29:CP29"/>
    <mergeCell ref="CO31:CP31"/>
    <mergeCell ref="CO33:CP33"/>
    <mergeCell ref="CO35:CP35"/>
    <mergeCell ref="CO37:CP37"/>
    <mergeCell ref="BZ55:CG55"/>
    <mergeCell ref="BZ56:CG56"/>
    <mergeCell ref="BP78:BQ78"/>
    <mergeCell ref="BR78:BW78"/>
    <mergeCell ref="BX78:BY78"/>
    <mergeCell ref="CO15:CP15"/>
    <mergeCell ref="CO17:CP17"/>
    <mergeCell ref="CO19:CP19"/>
    <mergeCell ref="CO21:CP21"/>
    <mergeCell ref="CO23:CP23"/>
    <mergeCell ref="CO25:CP25"/>
    <mergeCell ref="CO27:CP27"/>
    <mergeCell ref="BX76:BY76"/>
    <mergeCell ref="BP77:BQ77"/>
    <mergeCell ref="CO24:CP24"/>
    <mergeCell ref="CO22:CP22"/>
    <mergeCell ref="CO41:CP41"/>
    <mergeCell ref="CO47:CP47"/>
    <mergeCell ref="CO53:CP53"/>
    <mergeCell ref="CO59:CP59"/>
    <mergeCell ref="CO65:CP65"/>
    <mergeCell ref="CO39:CP39"/>
    <mergeCell ref="BZ78:CG78"/>
    <mergeCell ref="BZ72:CG72"/>
    <mergeCell ref="BZ73:CG73"/>
    <mergeCell ref="BZ74:CG74"/>
    <mergeCell ref="BZ75:CG75"/>
    <mergeCell ref="BZ76:CG76"/>
    <mergeCell ref="CW19:CY19"/>
    <mergeCell ref="CZ19:DG19"/>
    <mergeCell ref="CO20:CP20"/>
    <mergeCell ref="CQ20:CV20"/>
    <mergeCell ref="CW20:CY20"/>
    <mergeCell ref="CZ20:DG20"/>
    <mergeCell ref="CQ19:CV19"/>
    <mergeCell ref="CW29:CY29"/>
    <mergeCell ref="CZ29:DG29"/>
    <mergeCell ref="CO30:CP30"/>
    <mergeCell ref="CQ30:CV30"/>
    <mergeCell ref="CW30:CY30"/>
    <mergeCell ref="CZ30:DG30"/>
    <mergeCell ref="CQ29:CV29"/>
    <mergeCell ref="CQ27:CV27"/>
    <mergeCell ref="CW27:CY27"/>
    <mergeCell ref="CZ27:DG27"/>
    <mergeCell ref="CO28:CP28"/>
    <mergeCell ref="CQ28:CV28"/>
    <mergeCell ref="CW28:CY28"/>
    <mergeCell ref="CZ28:DG28"/>
    <mergeCell ref="CQ25:CV25"/>
    <mergeCell ref="CW25:CY25"/>
    <mergeCell ref="CZ25:DG25"/>
    <mergeCell ref="CO26:CP26"/>
    <mergeCell ref="CQ26:CV26"/>
    <mergeCell ref="CW26:CY26"/>
    <mergeCell ref="CZ26:DG26"/>
    <mergeCell ref="CQ35:CV35"/>
    <mergeCell ref="CW35:CY35"/>
    <mergeCell ref="CZ35:DG35"/>
    <mergeCell ref="CO36:CP36"/>
    <mergeCell ref="CQ36:CV36"/>
    <mergeCell ref="CW36:CY36"/>
    <mergeCell ref="CZ36:DG36"/>
    <mergeCell ref="CQ33:CV33"/>
    <mergeCell ref="CW33:CY33"/>
    <mergeCell ref="CZ33:DG33"/>
    <mergeCell ref="CO34:CP34"/>
    <mergeCell ref="CQ34:CV34"/>
    <mergeCell ref="CW34:CY34"/>
    <mergeCell ref="CZ34:DG34"/>
    <mergeCell ref="CQ31:CV31"/>
    <mergeCell ref="CW31:CY31"/>
    <mergeCell ref="CZ31:DG31"/>
    <mergeCell ref="CO32:CP32"/>
    <mergeCell ref="CQ32:CV32"/>
    <mergeCell ref="CW32:CY32"/>
    <mergeCell ref="CZ32:DG32"/>
    <mergeCell ref="CQ41:CV41"/>
    <mergeCell ref="CW41:CY41"/>
    <mergeCell ref="CZ41:DG41"/>
    <mergeCell ref="CO42:CP42"/>
    <mergeCell ref="CQ42:CV42"/>
    <mergeCell ref="CW42:CY42"/>
    <mergeCell ref="CZ42:DG42"/>
    <mergeCell ref="CQ39:CV39"/>
    <mergeCell ref="CW39:CY39"/>
    <mergeCell ref="CZ39:DG39"/>
    <mergeCell ref="CO40:CP40"/>
    <mergeCell ref="CQ40:CV40"/>
    <mergeCell ref="CW40:CY40"/>
    <mergeCell ref="CZ40:DG40"/>
    <mergeCell ref="CQ37:CV37"/>
    <mergeCell ref="CW37:CY37"/>
    <mergeCell ref="CZ37:DG37"/>
    <mergeCell ref="CO38:CP38"/>
    <mergeCell ref="CQ38:CV38"/>
    <mergeCell ref="CW38:CY38"/>
    <mergeCell ref="CZ38:DG38"/>
    <mergeCell ref="CQ47:CV47"/>
    <mergeCell ref="CW47:CY47"/>
    <mergeCell ref="CZ47:DG47"/>
    <mergeCell ref="CO48:CP48"/>
    <mergeCell ref="CQ48:CV48"/>
    <mergeCell ref="CW48:CY48"/>
    <mergeCell ref="CZ48:DG48"/>
    <mergeCell ref="CO46:CP46"/>
    <mergeCell ref="CQ46:CV46"/>
    <mergeCell ref="CW46:CY46"/>
    <mergeCell ref="CZ46:DG46"/>
    <mergeCell ref="CO45:CP45"/>
    <mergeCell ref="CQ45:CV45"/>
    <mergeCell ref="CW45:CY45"/>
    <mergeCell ref="CZ45:DG45"/>
    <mergeCell ref="CO44:CP44"/>
    <mergeCell ref="CQ44:CV44"/>
    <mergeCell ref="CW44:CY44"/>
    <mergeCell ref="CZ44:DG44"/>
    <mergeCell ref="CO43:CP43"/>
    <mergeCell ref="CQ43:CV43"/>
    <mergeCell ref="CW43:CY43"/>
    <mergeCell ref="CZ43:DG43"/>
    <mergeCell ref="CQ53:CV53"/>
    <mergeCell ref="CW53:CY53"/>
    <mergeCell ref="CZ53:DG53"/>
    <mergeCell ref="CO54:CP54"/>
    <mergeCell ref="CQ54:CV54"/>
    <mergeCell ref="CW54:CY54"/>
    <mergeCell ref="CZ54:DG54"/>
    <mergeCell ref="CO52:CP52"/>
    <mergeCell ref="CQ52:CV52"/>
    <mergeCell ref="CW52:CY52"/>
    <mergeCell ref="CZ52:DG52"/>
    <mergeCell ref="CO51:CP51"/>
    <mergeCell ref="CQ51:CV51"/>
    <mergeCell ref="CW51:CY51"/>
    <mergeCell ref="CZ51:DG51"/>
    <mergeCell ref="CO50:CP50"/>
    <mergeCell ref="CQ50:CV50"/>
    <mergeCell ref="CW50:CY50"/>
    <mergeCell ref="CZ50:DG50"/>
    <mergeCell ref="CO49:CP49"/>
    <mergeCell ref="CQ49:CV49"/>
    <mergeCell ref="CW49:CY49"/>
    <mergeCell ref="CZ49:DG49"/>
    <mergeCell ref="CQ59:CV59"/>
    <mergeCell ref="CW59:CY59"/>
    <mergeCell ref="CZ59:DG59"/>
    <mergeCell ref="CO60:CP60"/>
    <mergeCell ref="CQ60:CV60"/>
    <mergeCell ref="CW60:CY60"/>
    <mergeCell ref="CZ60:DG60"/>
    <mergeCell ref="CO58:CP58"/>
    <mergeCell ref="CQ58:CV58"/>
    <mergeCell ref="CW58:CY58"/>
    <mergeCell ref="CZ58:DG58"/>
    <mergeCell ref="CO57:CP57"/>
    <mergeCell ref="CQ57:CV57"/>
    <mergeCell ref="CW57:CY57"/>
    <mergeCell ref="CZ57:DG57"/>
    <mergeCell ref="CO56:CP56"/>
    <mergeCell ref="CQ56:CV56"/>
    <mergeCell ref="CW56:CY56"/>
    <mergeCell ref="CZ56:DG56"/>
    <mergeCell ref="CO55:CP55"/>
    <mergeCell ref="CQ55:CV55"/>
    <mergeCell ref="CW55:CY55"/>
    <mergeCell ref="CZ55:DG55"/>
    <mergeCell ref="CQ65:CV65"/>
    <mergeCell ref="CW65:CY65"/>
    <mergeCell ref="CZ65:DG65"/>
    <mergeCell ref="CO66:CP66"/>
    <mergeCell ref="CQ66:CV66"/>
    <mergeCell ref="CW66:CY66"/>
    <mergeCell ref="CZ66:DG66"/>
    <mergeCell ref="CO61:CP61"/>
    <mergeCell ref="CQ61:CV61"/>
    <mergeCell ref="CW61:CY61"/>
    <mergeCell ref="CZ61:DG61"/>
    <mergeCell ref="CO64:CP64"/>
    <mergeCell ref="CQ64:CV64"/>
    <mergeCell ref="CW64:CY64"/>
    <mergeCell ref="CZ64:DG64"/>
    <mergeCell ref="CO63:CP63"/>
    <mergeCell ref="CQ63:CV63"/>
    <mergeCell ref="CO70:CP70"/>
    <mergeCell ref="CQ70:CV70"/>
    <mergeCell ref="CW70:CY70"/>
    <mergeCell ref="CZ70:DG70"/>
    <mergeCell ref="CO62:CP62"/>
    <mergeCell ref="CQ62:CV62"/>
    <mergeCell ref="CW62:CY62"/>
    <mergeCell ref="CZ62:DG62"/>
    <mergeCell ref="CW63:CY63"/>
    <mergeCell ref="CZ63:DG63"/>
    <mergeCell ref="CO67:CP67"/>
    <mergeCell ref="CQ67:CV67"/>
    <mergeCell ref="CW67:CY67"/>
    <mergeCell ref="CZ67:DG67"/>
    <mergeCell ref="CW72:CY72"/>
    <mergeCell ref="CZ72:DG72"/>
    <mergeCell ref="CO69:CP69"/>
    <mergeCell ref="CQ69:CV69"/>
    <mergeCell ref="CW69:CY69"/>
    <mergeCell ref="CZ69:DG69"/>
    <mergeCell ref="DI15:DJ15"/>
    <mergeCell ref="DK15:DM15"/>
    <mergeCell ref="CO77:CP77"/>
    <mergeCell ref="CQ77:CV77"/>
    <mergeCell ref="CW77:CY77"/>
    <mergeCell ref="CZ77:DG77"/>
    <mergeCell ref="CO75:CP75"/>
    <mergeCell ref="CQ75:CV75"/>
    <mergeCell ref="CW75:CY75"/>
    <mergeCell ref="CZ75:DG75"/>
    <mergeCell ref="CO76:CP76"/>
    <mergeCell ref="CQ76:CV76"/>
    <mergeCell ref="CW76:CY76"/>
    <mergeCell ref="CZ76:DG76"/>
    <mergeCell ref="CO78:CP78"/>
    <mergeCell ref="CQ78:CV78"/>
    <mergeCell ref="CW78:CY78"/>
    <mergeCell ref="CZ78:DG78"/>
    <mergeCell ref="CO74:CP74"/>
    <mergeCell ref="CQ74:CV74"/>
    <mergeCell ref="CW74:CY74"/>
    <mergeCell ref="CZ74:DG74"/>
    <mergeCell ref="CO73:CP73"/>
    <mergeCell ref="CQ73:CV73"/>
    <mergeCell ref="CW73:CY73"/>
    <mergeCell ref="CZ73:DG73"/>
    <mergeCell ref="DK36:DM36"/>
    <mergeCell ref="DI31:DJ31"/>
    <mergeCell ref="CO71:CP71"/>
    <mergeCell ref="CQ71:CV71"/>
    <mergeCell ref="CW71:CY71"/>
    <mergeCell ref="CZ71:DG71"/>
    <mergeCell ref="CO68:CP68"/>
    <mergeCell ref="CQ68:CV68"/>
    <mergeCell ref="CW68:CY68"/>
    <mergeCell ref="CZ68:DG68"/>
    <mergeCell ref="DI20:DJ20"/>
    <mergeCell ref="DK20:DM20"/>
    <mergeCell ref="CO72:CP72"/>
    <mergeCell ref="CQ72:CV72"/>
    <mergeCell ref="DI22:DJ22"/>
    <mergeCell ref="DK22:DM22"/>
    <mergeCell ref="DI23:DJ23"/>
    <mergeCell ref="DK23:DM23"/>
    <mergeCell ref="DI24:DJ24"/>
    <mergeCell ref="DK24:DM24"/>
    <mergeCell ref="DI21:DJ21"/>
    <mergeCell ref="DK21:DM21"/>
    <mergeCell ref="DI16:DJ16"/>
    <mergeCell ref="DK16:DM16"/>
    <mergeCell ref="DI17:DJ17"/>
    <mergeCell ref="DK17:DM17"/>
    <mergeCell ref="DI18:DJ18"/>
    <mergeCell ref="DK18:DM18"/>
    <mergeCell ref="DI19:DJ19"/>
    <mergeCell ref="DK19:DM19"/>
    <mergeCell ref="DI29:DJ29"/>
    <mergeCell ref="DK29:DM29"/>
    <mergeCell ref="DK31:DM31"/>
    <mergeCell ref="DI32:DJ32"/>
    <mergeCell ref="DK32:DM32"/>
    <mergeCell ref="DI33:DJ33"/>
    <mergeCell ref="DK33:DM33"/>
    <mergeCell ref="DI30:DJ30"/>
    <mergeCell ref="DK30:DM30"/>
    <mergeCell ref="DI25:DJ25"/>
    <mergeCell ref="DK25:DM25"/>
    <mergeCell ref="DI26:DJ26"/>
    <mergeCell ref="DK26:DM26"/>
    <mergeCell ref="DI27:DJ27"/>
    <mergeCell ref="DK27:DM27"/>
    <mergeCell ref="DI28:DJ28"/>
    <mergeCell ref="DK28:DM28"/>
    <mergeCell ref="DI42:DJ42"/>
    <mergeCell ref="DK42:DM42"/>
    <mergeCell ref="DI43:DJ43"/>
    <mergeCell ref="DK43:DM43"/>
    <mergeCell ref="DI44:DJ44"/>
    <mergeCell ref="DK44:DM44"/>
    <mergeCell ref="DI37:DJ37"/>
    <mergeCell ref="DK37:DM37"/>
    <mergeCell ref="DI38:DJ38"/>
    <mergeCell ref="DK38:DM38"/>
    <mergeCell ref="DI45:DJ45"/>
    <mergeCell ref="DK45:DM45"/>
    <mergeCell ref="DI40:DJ40"/>
    <mergeCell ref="DK40:DM40"/>
    <mergeCell ref="DI41:DJ41"/>
    <mergeCell ref="DK41:DM41"/>
    <mergeCell ref="DI39:DJ39"/>
    <mergeCell ref="DK39:DM39"/>
    <mergeCell ref="DI52:DJ52"/>
    <mergeCell ref="DK52:DM52"/>
    <mergeCell ref="DI49:DJ49"/>
    <mergeCell ref="DK49:DM49"/>
    <mergeCell ref="DI50:DJ50"/>
    <mergeCell ref="DK50:DM50"/>
    <mergeCell ref="DI51:DJ51"/>
    <mergeCell ref="DK51:DM51"/>
    <mergeCell ref="DI46:DJ46"/>
    <mergeCell ref="DK46:DM46"/>
    <mergeCell ref="DI47:DJ47"/>
    <mergeCell ref="DK47:DM47"/>
    <mergeCell ref="DI53:DJ53"/>
    <mergeCell ref="DK53:DM53"/>
    <mergeCell ref="DI66:DJ66"/>
    <mergeCell ref="DK66:DM66"/>
    <mergeCell ref="DI61:DJ61"/>
    <mergeCell ref="DK61:DM61"/>
    <mergeCell ref="DI62:DJ62"/>
    <mergeCell ref="DK62:DM62"/>
    <mergeCell ref="DI63:DJ63"/>
    <mergeCell ref="DK63:DM63"/>
    <mergeCell ref="DI58:DJ58"/>
    <mergeCell ref="DK58:DM58"/>
    <mergeCell ref="DI59:DJ59"/>
    <mergeCell ref="DK59:DM59"/>
    <mergeCell ref="DI48:DJ48"/>
    <mergeCell ref="DK48:DM48"/>
    <mergeCell ref="DI54:DJ54"/>
    <mergeCell ref="DK54:DM54"/>
    <mergeCell ref="DI3:DL3"/>
    <mergeCell ref="DI12:DK12"/>
    <mergeCell ref="DI60:DJ60"/>
    <mergeCell ref="DK60:DM60"/>
    <mergeCell ref="DI55:DJ55"/>
    <mergeCell ref="DK55:DM55"/>
    <mergeCell ref="DI56:DJ56"/>
    <mergeCell ref="DK56:DM56"/>
    <mergeCell ref="DI57:DJ57"/>
    <mergeCell ref="DK57:DM57"/>
    <mergeCell ref="DI77:DJ77"/>
    <mergeCell ref="DK77:DM77"/>
    <mergeCell ref="DH1:DN1"/>
    <mergeCell ref="CN1:DG1"/>
    <mergeCell ref="Z15:AG15"/>
    <mergeCell ref="AJ15:AM15"/>
    <mergeCell ref="U3:AO3"/>
    <mergeCell ref="AM11:AO11"/>
    <mergeCell ref="AM12:AO12"/>
    <mergeCell ref="AM13:AO13"/>
    <mergeCell ref="DI78:DJ78"/>
    <mergeCell ref="DK78:DM78"/>
    <mergeCell ref="DI73:DJ73"/>
    <mergeCell ref="DK73:DM73"/>
    <mergeCell ref="DI74:DJ74"/>
    <mergeCell ref="DK74:DM74"/>
    <mergeCell ref="DI75:DJ75"/>
    <mergeCell ref="DK75:DM75"/>
    <mergeCell ref="DI76:DJ76"/>
    <mergeCell ref="DK76:DM76"/>
    <mergeCell ref="DK68:DM68"/>
    <mergeCell ref="DI69:DJ69"/>
    <mergeCell ref="DK69:DM69"/>
    <mergeCell ref="DI70:DJ70"/>
    <mergeCell ref="DK70:DM70"/>
    <mergeCell ref="DI71:DJ71"/>
    <mergeCell ref="DK71:DM71"/>
    <mergeCell ref="BD25:BG25"/>
    <mergeCell ref="DI64:DJ64"/>
    <mergeCell ref="DK64:DM64"/>
    <mergeCell ref="DI65:DJ65"/>
    <mergeCell ref="DK65:DM65"/>
    <mergeCell ref="DI72:DJ72"/>
    <mergeCell ref="DK72:DM72"/>
    <mergeCell ref="DI67:DJ67"/>
    <mergeCell ref="DK67:DM67"/>
    <mergeCell ref="DI68:DJ68"/>
    <mergeCell ref="BP28:BQ28"/>
    <mergeCell ref="BR28:BW28"/>
    <mergeCell ref="BX28:BY28"/>
    <mergeCell ref="BP18:BQ18"/>
    <mergeCell ref="BR18:BW18"/>
    <mergeCell ref="BX18:BY18"/>
    <mergeCell ref="BP19:BQ19"/>
    <mergeCell ref="BP22:BQ22"/>
    <mergeCell ref="BR22:BW22"/>
    <mergeCell ref="BX22:BY22"/>
    <mergeCell ref="BX26:BY26"/>
    <mergeCell ref="BP27:BQ27"/>
    <mergeCell ref="BR27:BW27"/>
    <mergeCell ref="AU24:AV24"/>
    <mergeCell ref="AW24:BC24"/>
    <mergeCell ref="BN3:CK3"/>
    <mergeCell ref="AW26:BC26"/>
    <mergeCell ref="BD26:BG26"/>
    <mergeCell ref="AU25:AV25"/>
    <mergeCell ref="AW25:BC25"/>
    <mergeCell ref="E77:I77"/>
    <mergeCell ref="E78:I78"/>
    <mergeCell ref="BR19:BW19"/>
    <mergeCell ref="BX19:BY19"/>
    <mergeCell ref="BP16:BQ16"/>
    <mergeCell ref="BR16:BW16"/>
    <mergeCell ref="BP29:BQ29"/>
    <mergeCell ref="BR29:BW29"/>
    <mergeCell ref="BX29:BY29"/>
    <mergeCell ref="BP26:BQ26"/>
    <mergeCell ref="E47:I47"/>
    <mergeCell ref="E48:I48"/>
    <mergeCell ref="E49:I49"/>
    <mergeCell ref="E50:I50"/>
    <mergeCell ref="E75:I75"/>
    <mergeCell ref="E76:I76"/>
    <mergeCell ref="E61:I61"/>
    <mergeCell ref="E62:I62"/>
    <mergeCell ref="E55:I55"/>
    <mergeCell ref="E56:I56"/>
    <mergeCell ref="E57:I57"/>
    <mergeCell ref="E58:I58"/>
    <mergeCell ref="E35:I35"/>
    <mergeCell ref="E36:I36"/>
    <mergeCell ref="E37:I37"/>
    <mergeCell ref="E38:I38"/>
    <mergeCell ref="E59:I59"/>
    <mergeCell ref="E60:I60"/>
    <mergeCell ref="E51:I51"/>
    <mergeCell ref="E52:I52"/>
    <mergeCell ref="E53:I53"/>
    <mergeCell ref="E54:I54"/>
    <mergeCell ref="E71:I71"/>
    <mergeCell ref="E72:I72"/>
    <mergeCell ref="E73:I73"/>
    <mergeCell ref="E74:I74"/>
    <mergeCell ref="E63:I63"/>
    <mergeCell ref="E30:I30"/>
    <mergeCell ref="E31:I31"/>
    <mergeCell ref="E32:I32"/>
    <mergeCell ref="E33:I33"/>
    <mergeCell ref="E34:I34"/>
    <mergeCell ref="AU65:AV65"/>
    <mergeCell ref="AW65:BC65"/>
    <mergeCell ref="BD65:BG65"/>
    <mergeCell ref="AU64:AV64"/>
    <mergeCell ref="AU69:AV69"/>
    <mergeCell ref="AW69:BC69"/>
    <mergeCell ref="BD69:BG69"/>
    <mergeCell ref="AU68:AV68"/>
    <mergeCell ref="AW68:BC68"/>
    <mergeCell ref="BD68:BG68"/>
    <mergeCell ref="E70:I70"/>
    <mergeCell ref="E3:T3"/>
    <mergeCell ref="E15:I15"/>
    <mergeCell ref="E16:I16"/>
    <mergeCell ref="E17:I17"/>
    <mergeCell ref="E18:I18"/>
    <mergeCell ref="E19:I19"/>
    <mergeCell ref="E20:I20"/>
    <mergeCell ref="E64:I64"/>
    <mergeCell ref="E65:I65"/>
    <mergeCell ref="E21:I21"/>
    <mergeCell ref="E22:I22"/>
    <mergeCell ref="E23:I23"/>
    <mergeCell ref="E24:I24"/>
    <mergeCell ref="E68:I68"/>
    <mergeCell ref="E69:I69"/>
    <mergeCell ref="E66:I66"/>
    <mergeCell ref="E67:I67"/>
    <mergeCell ref="E43:I43"/>
    <mergeCell ref="E44:I44"/>
    <mergeCell ref="R54:T54"/>
    <mergeCell ref="P59:Q59"/>
    <mergeCell ref="J58:O58"/>
    <mergeCell ref="J59:O59"/>
    <mergeCell ref="E25:I25"/>
    <mergeCell ref="E26:I26"/>
    <mergeCell ref="E27:I27"/>
    <mergeCell ref="E28:I28"/>
    <mergeCell ref="E45:I45"/>
    <mergeCell ref="E46:I46"/>
    <mergeCell ref="BH27:BK27"/>
    <mergeCell ref="BH28:BK28"/>
    <mergeCell ref="BH29:BK29"/>
    <mergeCell ref="BH30:BK30"/>
    <mergeCell ref="E29:I29"/>
    <mergeCell ref="R53:T53"/>
    <mergeCell ref="E39:I39"/>
    <mergeCell ref="E40:I40"/>
    <mergeCell ref="E41:I41"/>
    <mergeCell ref="E42:I42"/>
    <mergeCell ref="BH35:BK35"/>
    <mergeCell ref="BH36:BK36"/>
    <mergeCell ref="BH37:BK37"/>
    <mergeCell ref="BH38:BK38"/>
    <mergeCell ref="BH31:BK31"/>
    <mergeCell ref="BH32:BK32"/>
    <mergeCell ref="BH33:BK33"/>
    <mergeCell ref="BH34:BK34"/>
    <mergeCell ref="BZ29:CG29"/>
    <mergeCell ref="DI13:DK13"/>
    <mergeCell ref="DI11:DK11"/>
    <mergeCell ref="BN5:BO5"/>
    <mergeCell ref="BN6:BO6"/>
    <mergeCell ref="BN7:BO7"/>
    <mergeCell ref="BN8:BO8"/>
    <mergeCell ref="BN9:BO9"/>
    <mergeCell ref="BN10:BO10"/>
    <mergeCell ref="BR26:BW26"/>
    <mergeCell ref="DI35:DJ35"/>
    <mergeCell ref="DK35:DM35"/>
    <mergeCell ref="DI36:DJ36"/>
    <mergeCell ref="BH68:BK68"/>
    <mergeCell ref="AP3:BM3"/>
    <mergeCell ref="CL3:DH3"/>
    <mergeCell ref="DI34:DJ34"/>
    <mergeCell ref="DK34:DM34"/>
    <mergeCell ref="BZ24:CG24"/>
    <mergeCell ref="BZ25:CG25"/>
    <mergeCell ref="BH73:BK73"/>
    <mergeCell ref="BH74:BK74"/>
    <mergeCell ref="BH75:BK75"/>
    <mergeCell ref="BH76:BK76"/>
    <mergeCell ref="BH69:BK69"/>
    <mergeCell ref="BH70:BK70"/>
    <mergeCell ref="BH71:BK71"/>
    <mergeCell ref="BH72:BK72"/>
    <mergeCell ref="BH77:BK77"/>
    <mergeCell ref="BH78:BK78"/>
    <mergeCell ref="BZ16:CG16"/>
    <mergeCell ref="BZ17:CG17"/>
    <mergeCell ref="BZ18:CG18"/>
    <mergeCell ref="BZ19:CG19"/>
    <mergeCell ref="BZ20:CG20"/>
    <mergeCell ref="BZ21:CG21"/>
    <mergeCell ref="BZ22:CG22"/>
    <mergeCell ref="BZ23:CG23"/>
    <mergeCell ref="BZ34:CG34"/>
    <mergeCell ref="BH25:BK25"/>
    <mergeCell ref="BH26:BK26"/>
    <mergeCell ref="BZ30:CG30"/>
    <mergeCell ref="BZ31:CG31"/>
    <mergeCell ref="BZ32:CG32"/>
    <mergeCell ref="BZ33:CG33"/>
    <mergeCell ref="BZ26:CG26"/>
    <mergeCell ref="BZ27:CG27"/>
    <mergeCell ref="BZ28:CG28"/>
  </mergeCells>
  <phoneticPr fontId="0" type="noConversion"/>
  <pageMargins left="0.43307086614173229" right="0.43307086614173229" top="0.51181102362204722" bottom="0.51181102362204722" header="0.31496062992125984" footer="0.31496062992125984"/>
  <pageSetup paperSize="9" scale="49" fitToWidth="0" orientation="landscape" r:id="rId1"/>
</worksheet>
</file>

<file path=xl/worksheets/sheet2.xml><?xml version="1.0" encoding="utf-8"?>
<worksheet xmlns="http://schemas.openxmlformats.org/spreadsheetml/2006/main" xmlns:r="http://schemas.openxmlformats.org/officeDocument/2006/relationships">
  <sheetPr>
    <tabColor rgb="FFFFC000"/>
    <pageSetUpPr fitToPage="1"/>
  </sheetPr>
  <dimension ref="A1:BI172"/>
  <sheetViews>
    <sheetView zoomScale="85" zoomScaleNormal="85" workbookViewId="0">
      <selection activeCell="D56" sqref="D56:K56"/>
    </sheetView>
  </sheetViews>
  <sheetFormatPr defaultRowHeight="12.75"/>
  <cols>
    <col min="1" max="1" width="4.42578125" customWidth="1"/>
    <col min="2" max="2" width="10.5703125" customWidth="1"/>
    <col min="3" max="4" width="5.140625" customWidth="1"/>
    <col min="5" max="5" width="4.85546875" customWidth="1"/>
    <col min="6" max="13" width="4.5703125" customWidth="1"/>
    <col min="14" max="15" width="5.28515625" bestFit="1" customWidth="1"/>
    <col min="16" max="16" width="5" customWidth="1"/>
    <col min="17" max="17" width="5.140625" bestFit="1" customWidth="1"/>
    <col min="18" max="18" width="5.140625" customWidth="1"/>
    <col min="19" max="33" width="4.5703125" customWidth="1"/>
  </cols>
  <sheetData>
    <row r="1" spans="1:35" ht="15.75">
      <c r="A1" s="22"/>
      <c r="B1" s="22"/>
      <c r="C1" s="676" t="s">
        <v>88</v>
      </c>
      <c r="D1" s="676"/>
      <c r="E1" s="676"/>
      <c r="F1" s="676"/>
      <c r="G1" s="676"/>
      <c r="H1" s="676"/>
      <c r="I1" s="676"/>
      <c r="J1" s="676"/>
      <c r="K1" s="676"/>
      <c r="L1" s="676"/>
      <c r="M1" s="676"/>
      <c r="N1" s="676"/>
      <c r="O1" s="676"/>
      <c r="P1" s="676"/>
      <c r="Q1" s="676"/>
      <c r="R1" s="676"/>
      <c r="S1" s="676"/>
      <c r="T1" s="676"/>
      <c r="U1" s="676"/>
      <c r="V1" s="676"/>
      <c r="W1" s="676"/>
      <c r="X1" s="676"/>
      <c r="Y1" s="676"/>
      <c r="Z1" s="676"/>
      <c r="AA1" s="676"/>
      <c r="AB1" s="676"/>
      <c r="AE1" s="654"/>
      <c r="AF1" s="654"/>
      <c r="AG1" s="654"/>
    </row>
    <row r="2" spans="1:35" ht="18">
      <c r="A2" s="678" t="s">
        <v>18</v>
      </c>
      <c r="B2" s="678"/>
      <c r="C2" s="678"/>
      <c r="D2" s="678"/>
      <c r="E2" s="678"/>
      <c r="F2" s="679" t="s">
        <v>74</v>
      </c>
      <c r="G2" s="679"/>
      <c r="H2" s="679"/>
      <c r="I2" s="679"/>
      <c r="J2" s="679"/>
      <c r="K2" s="679"/>
      <c r="L2" s="679"/>
      <c r="M2" s="679"/>
      <c r="N2" s="679"/>
      <c r="O2" s="679"/>
      <c r="P2" s="679"/>
      <c r="Q2" s="679"/>
      <c r="R2" s="679"/>
      <c r="S2" s="679"/>
      <c r="T2" s="679"/>
      <c r="U2" s="679"/>
      <c r="V2" s="679"/>
      <c r="W2" s="679"/>
      <c r="X2" s="679"/>
      <c r="Y2" s="679"/>
      <c r="Z2" s="679"/>
      <c r="AA2" s="22"/>
      <c r="AB2" s="22"/>
      <c r="AC2" s="1" t="s">
        <v>25</v>
      </c>
      <c r="AD2" s="647"/>
      <c r="AE2" s="647"/>
      <c r="AF2" s="647"/>
      <c r="AG2" s="1" t="s">
        <v>26</v>
      </c>
      <c r="AH2" s="647"/>
      <c r="AI2" s="647"/>
    </row>
    <row r="3" spans="1:35" ht="18">
      <c r="A3" s="23" t="s">
        <v>19</v>
      </c>
      <c r="B3" s="22"/>
      <c r="C3" s="679"/>
      <c r="D3" s="679"/>
      <c r="E3" s="679"/>
      <c r="F3" s="679"/>
      <c r="G3" s="679"/>
      <c r="H3" s="679"/>
      <c r="I3" s="679"/>
      <c r="J3" s="679"/>
      <c r="K3" s="679"/>
      <c r="L3" s="679"/>
      <c r="M3" s="679"/>
      <c r="N3" s="679"/>
      <c r="O3" s="679"/>
      <c r="P3" s="679"/>
      <c r="Q3" s="679"/>
      <c r="R3" s="679"/>
      <c r="S3" s="679"/>
      <c r="T3" s="679"/>
      <c r="U3" s="679"/>
      <c r="V3" s="679"/>
      <c r="W3" s="679"/>
      <c r="X3" s="679"/>
      <c r="Y3" s="679"/>
      <c r="Z3" s="679"/>
      <c r="AA3" s="22"/>
      <c r="AB3" s="22"/>
      <c r="AC3" s="657" t="s">
        <v>22</v>
      </c>
      <c r="AD3" s="657"/>
      <c r="AE3" s="657"/>
      <c r="AF3" s="657"/>
      <c r="AG3" s="656"/>
      <c r="AH3" s="656"/>
      <c r="AI3" s="656"/>
    </row>
    <row r="4" spans="1:35" ht="18">
      <c r="A4" s="23" t="s">
        <v>21</v>
      </c>
      <c r="B4" s="22"/>
      <c r="C4" s="680" t="s">
        <v>70</v>
      </c>
      <c r="D4" s="680"/>
      <c r="E4" s="680"/>
      <c r="F4" s="680"/>
      <c r="G4" s="680"/>
      <c r="H4" s="680"/>
      <c r="I4" s="680"/>
      <c r="J4" s="680"/>
      <c r="K4" s="680"/>
      <c r="L4" s="680"/>
      <c r="M4" s="680"/>
      <c r="N4" s="680"/>
      <c r="O4" s="680"/>
      <c r="P4" s="680"/>
      <c r="Q4" s="680"/>
      <c r="R4" s="680"/>
      <c r="S4" s="680"/>
      <c r="T4" s="680"/>
      <c r="U4" s="680"/>
      <c r="V4" s="680"/>
      <c r="W4" s="680"/>
      <c r="X4" s="680"/>
      <c r="Y4" s="680"/>
      <c r="Z4" s="680"/>
      <c r="AA4" s="22"/>
      <c r="AB4" s="22"/>
      <c r="AC4" s="657" t="s">
        <v>23</v>
      </c>
      <c r="AD4" s="657"/>
      <c r="AE4" s="657"/>
      <c r="AF4" s="657"/>
      <c r="AG4" s="656"/>
      <c r="AH4" s="656"/>
      <c r="AI4" s="656"/>
    </row>
    <row r="5" spans="1:35" ht="13.5" thickBot="1">
      <c r="A5" s="24"/>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row>
    <row r="6" spans="1:35" ht="22.5" customHeight="1">
      <c r="A6" s="658" t="s">
        <v>0</v>
      </c>
      <c r="B6" s="659"/>
      <c r="C6" s="645">
        <v>1</v>
      </c>
      <c r="D6" s="645">
        <v>2</v>
      </c>
      <c r="E6" s="645">
        <v>3</v>
      </c>
      <c r="F6" s="645">
        <v>4</v>
      </c>
      <c r="G6" s="645">
        <v>5</v>
      </c>
      <c r="H6" s="645">
        <v>6</v>
      </c>
      <c r="I6" s="645">
        <v>7</v>
      </c>
      <c r="J6" s="645">
        <v>8</v>
      </c>
      <c r="K6" s="645">
        <v>9</v>
      </c>
      <c r="L6" s="645">
        <v>10</v>
      </c>
      <c r="M6" s="645">
        <v>11</v>
      </c>
      <c r="N6" s="645">
        <v>12</v>
      </c>
      <c r="O6" s="645">
        <v>13</v>
      </c>
      <c r="P6" s="645">
        <v>14</v>
      </c>
      <c r="Q6" s="645">
        <v>15</v>
      </c>
      <c r="R6" s="645">
        <v>16</v>
      </c>
      <c r="S6" s="645">
        <v>17</v>
      </c>
      <c r="T6" s="645">
        <v>18</v>
      </c>
      <c r="U6" s="645">
        <v>19</v>
      </c>
      <c r="V6" s="645">
        <v>20</v>
      </c>
      <c r="W6" s="645">
        <v>21</v>
      </c>
      <c r="X6" s="645">
        <v>22</v>
      </c>
      <c r="Y6" s="645">
        <v>23</v>
      </c>
      <c r="Z6" s="645">
        <v>24</v>
      </c>
      <c r="AA6" s="645">
        <v>25</v>
      </c>
      <c r="AB6" s="645">
        <v>26</v>
      </c>
      <c r="AC6" s="645">
        <v>27</v>
      </c>
      <c r="AD6" s="645">
        <v>28</v>
      </c>
      <c r="AE6" s="645">
        <v>29</v>
      </c>
      <c r="AF6" s="645">
        <v>30</v>
      </c>
      <c r="AG6" s="645">
        <v>31</v>
      </c>
      <c r="AH6" s="650" t="s">
        <v>1</v>
      </c>
      <c r="AI6" s="648" t="s">
        <v>2</v>
      </c>
    </row>
    <row r="7" spans="1:35" ht="17.25" customHeight="1" thickBot="1">
      <c r="A7" s="660"/>
      <c r="B7" s="661"/>
      <c r="C7" s="646"/>
      <c r="D7" s="646"/>
      <c r="E7" s="646"/>
      <c r="F7" s="646"/>
      <c r="G7" s="646"/>
      <c r="H7" s="646"/>
      <c r="I7" s="646"/>
      <c r="J7" s="646"/>
      <c r="K7" s="646"/>
      <c r="L7" s="646"/>
      <c r="M7" s="646"/>
      <c r="N7" s="646"/>
      <c r="O7" s="646"/>
      <c r="P7" s="646"/>
      <c r="Q7" s="646"/>
      <c r="R7" s="646"/>
      <c r="S7" s="646"/>
      <c r="T7" s="646"/>
      <c r="U7" s="646"/>
      <c r="V7" s="646"/>
      <c r="W7" s="646"/>
      <c r="X7" s="646"/>
      <c r="Y7" s="646"/>
      <c r="Z7" s="646"/>
      <c r="AA7" s="646"/>
      <c r="AB7" s="646"/>
      <c r="AC7" s="646"/>
      <c r="AD7" s="646"/>
      <c r="AE7" s="646"/>
      <c r="AF7" s="646"/>
      <c r="AG7" s="646"/>
      <c r="AH7" s="651"/>
      <c r="AI7" s="649"/>
    </row>
    <row r="8" spans="1:35" ht="30.75" customHeight="1" thickBot="1">
      <c r="A8" s="668" t="s">
        <v>65</v>
      </c>
      <c r="B8" s="40" t="s">
        <v>3</v>
      </c>
      <c r="C8" s="69"/>
      <c r="D8" s="51"/>
      <c r="E8" s="51"/>
      <c r="F8" s="51"/>
      <c r="G8" s="51"/>
      <c r="H8" s="51"/>
      <c r="I8" s="51"/>
      <c r="J8" s="51"/>
      <c r="K8" s="51"/>
      <c r="L8" s="51"/>
      <c r="M8" s="51"/>
      <c r="N8" s="362">
        <f ca="1">'Introducere LAPTE'!E6</f>
        <v>0</v>
      </c>
      <c r="O8" s="353">
        <f ca="1">'Introducere LAPTE'!F6</f>
        <v>0</v>
      </c>
      <c r="P8" s="364">
        <f ca="1">'Introducere LAPTE'!G6</f>
        <v>0</v>
      </c>
      <c r="Q8" s="353">
        <f ca="1">'Introducere LAPTE'!H6</f>
        <v>0</v>
      </c>
      <c r="R8" s="363">
        <f ca="1">'Introducere LAPTE'!I6</f>
        <v>0</v>
      </c>
      <c r="S8" s="69"/>
      <c r="T8" s="70"/>
      <c r="U8" s="94">
        <f ca="1">'Introducere LAPTE'!J6</f>
        <v>0</v>
      </c>
      <c r="V8" s="91">
        <f ca="1">'Introducere LAPTE'!K6</f>
        <v>0</v>
      </c>
      <c r="W8" s="91">
        <f ca="1">'Introducere LAPTE'!L6</f>
        <v>0</v>
      </c>
      <c r="X8" s="91">
        <f ca="1">'Introducere LAPTE'!M6</f>
        <v>0</v>
      </c>
      <c r="Y8" s="313">
        <f ca="1">'Introducere LAPTE'!N6</f>
        <v>0</v>
      </c>
      <c r="Z8" s="358"/>
      <c r="AA8" s="358"/>
      <c r="AB8" s="94">
        <f ca="1">'Introducere LAPTE'!O6</f>
        <v>0</v>
      </c>
      <c r="AC8" s="353">
        <f ca="1">'Introducere LAPTE'!P6</f>
        <v>0</v>
      </c>
      <c r="AD8" s="361">
        <f ca="1">'Introducere LAPTE'!Q6</f>
        <v>0</v>
      </c>
      <c r="AE8" s="187">
        <f ca="1">'Introducere LAPTE'!R6</f>
        <v>0</v>
      </c>
      <c r="AF8" s="354">
        <f ca="1">'Introducere LAPTE'!S6</f>
        <v>0</v>
      </c>
      <c r="AG8" s="70"/>
      <c r="AH8" s="173">
        <f>SUM(N8:AF8)</f>
        <v>0</v>
      </c>
      <c r="AI8" s="47">
        <v>15</v>
      </c>
    </row>
    <row r="9" spans="1:35" ht="58.5" customHeight="1" thickBot="1">
      <c r="A9" s="669"/>
      <c r="B9" s="53" t="s">
        <v>9</v>
      </c>
      <c r="C9" s="160"/>
      <c r="D9" s="159"/>
      <c r="E9" s="159"/>
      <c r="F9" s="159"/>
      <c r="G9" s="159"/>
      <c r="H9" s="159"/>
      <c r="I9" s="159"/>
      <c r="J9" s="159"/>
      <c r="K9" s="159"/>
      <c r="L9" s="159"/>
      <c r="M9" s="159"/>
      <c r="N9" s="306" t="s">
        <v>16</v>
      </c>
      <c r="O9" s="320" t="s">
        <v>16</v>
      </c>
      <c r="P9" s="320" t="s">
        <v>16</v>
      </c>
      <c r="Q9" s="56" t="s">
        <v>16</v>
      </c>
      <c r="R9" s="180" t="s">
        <v>16</v>
      </c>
      <c r="S9" s="43"/>
      <c r="T9" s="44"/>
      <c r="U9" s="179" t="s">
        <v>16</v>
      </c>
      <c r="V9" s="57" t="s">
        <v>16</v>
      </c>
      <c r="W9" s="57" t="s">
        <v>16</v>
      </c>
      <c r="X9" s="56" t="s">
        <v>16</v>
      </c>
      <c r="Y9" s="180" t="s">
        <v>16</v>
      </c>
      <c r="Z9" s="312"/>
      <c r="AA9" s="312"/>
      <c r="AB9" s="64" t="s">
        <v>16</v>
      </c>
      <c r="AC9" s="57" t="s">
        <v>16</v>
      </c>
      <c r="AD9" s="57" t="s">
        <v>16</v>
      </c>
      <c r="AE9" s="60" t="s">
        <v>16</v>
      </c>
      <c r="AF9" s="180" t="s">
        <v>16</v>
      </c>
      <c r="AG9" s="44"/>
      <c r="AH9" s="173"/>
      <c r="AI9" s="46"/>
    </row>
    <row r="10" spans="1:35" ht="30" customHeight="1" thickBot="1">
      <c r="A10" s="669"/>
      <c r="B10" s="41" t="s">
        <v>5</v>
      </c>
      <c r="C10" s="160"/>
      <c r="D10" s="159"/>
      <c r="E10" s="159" t="s">
        <v>64</v>
      </c>
      <c r="F10" s="159"/>
      <c r="G10" s="159"/>
      <c r="H10" s="159"/>
      <c r="I10" s="159"/>
      <c r="J10" s="159"/>
      <c r="K10" s="159"/>
      <c r="L10" s="159"/>
      <c r="M10" s="159"/>
      <c r="N10" s="317">
        <f ca="1">'Introducere LAPTE'!E8</f>
        <v>0</v>
      </c>
      <c r="O10" s="318">
        <f ca="1">'Introducere LAPTE'!F8</f>
        <v>0</v>
      </c>
      <c r="P10" s="367">
        <f ca="1">'Introducere LAPTE'!G8</f>
        <v>0</v>
      </c>
      <c r="Q10" s="92">
        <f ca="1">'Introducere LAPTE'!H8</f>
        <v>0</v>
      </c>
      <c r="R10" s="319">
        <f ca="1">'Introducere LAPTE'!I8</f>
        <v>0</v>
      </c>
      <c r="S10" s="160"/>
      <c r="T10" s="161"/>
      <c r="U10" s="319">
        <f ca="1">'Introducere LAPTE'!J8</f>
        <v>0</v>
      </c>
      <c r="V10" s="318">
        <f ca="1">'Introducere LAPTE'!K8</f>
        <v>0</v>
      </c>
      <c r="W10" s="367">
        <f ca="1">'Introducere LAPTE'!L8</f>
        <v>0</v>
      </c>
      <c r="X10" s="92">
        <f ca="1">'Introducere LAPTE'!M8</f>
        <v>0</v>
      </c>
      <c r="Y10" s="325">
        <f ca="1">'Introducere LAPTE'!N8</f>
        <v>0</v>
      </c>
      <c r="Z10" s="655"/>
      <c r="AA10" s="655"/>
      <c r="AB10" s="323">
        <f ca="1">'Introducere LAPTE'!O8</f>
        <v>0</v>
      </c>
      <c r="AC10" s="318">
        <f ca="1">'Introducere LAPTE'!P8</f>
        <v>0</v>
      </c>
      <c r="AD10" s="367">
        <f ca="1">'Introducere LAPTE'!Q8</f>
        <v>0</v>
      </c>
      <c r="AE10" s="321">
        <f ca="1">'Introducere LAPTE'!R8</f>
        <v>0</v>
      </c>
      <c r="AF10" s="322">
        <f ca="1">'Introducere LAPTE'!S8</f>
        <v>0</v>
      </c>
      <c r="AG10" s="161"/>
      <c r="AH10" s="173">
        <f>SUM(N10:AF10)</f>
        <v>0</v>
      </c>
      <c r="AI10" s="47">
        <v>15</v>
      </c>
    </row>
    <row r="11" spans="1:35" ht="56.25" customHeight="1" thickBot="1">
      <c r="A11" s="669"/>
      <c r="B11" s="53" t="s">
        <v>9</v>
      </c>
      <c r="C11" s="160"/>
      <c r="D11" s="159"/>
      <c r="E11" s="159"/>
      <c r="F11" s="159"/>
      <c r="G11" s="159"/>
      <c r="H11" s="159"/>
      <c r="I11" s="159"/>
      <c r="J11" s="159"/>
      <c r="K11" s="159"/>
      <c r="L11" s="159"/>
      <c r="M11" s="159"/>
      <c r="N11" s="306" t="s">
        <v>16</v>
      </c>
      <c r="O11" s="320" t="s">
        <v>16</v>
      </c>
      <c r="P11" s="320" t="s">
        <v>16</v>
      </c>
      <c r="Q11" s="56" t="s">
        <v>16</v>
      </c>
      <c r="R11" s="180" t="s">
        <v>16</v>
      </c>
      <c r="S11" s="43"/>
      <c r="T11" s="44"/>
      <c r="U11" s="179" t="s">
        <v>16</v>
      </c>
      <c r="V11" s="57" t="s">
        <v>16</v>
      </c>
      <c r="W11" s="57" t="s">
        <v>16</v>
      </c>
      <c r="X11" s="56" t="s">
        <v>16</v>
      </c>
      <c r="Y11" s="180" t="s">
        <v>16</v>
      </c>
      <c r="Z11" s="312"/>
      <c r="AA11" s="312"/>
      <c r="AB11" s="64" t="s">
        <v>16</v>
      </c>
      <c r="AC11" s="57" t="s">
        <v>16</v>
      </c>
      <c r="AD11" s="57" t="s">
        <v>16</v>
      </c>
      <c r="AE11" s="60" t="s">
        <v>16</v>
      </c>
      <c r="AF11" s="180" t="s">
        <v>16</v>
      </c>
      <c r="AG11" s="44"/>
      <c r="AH11" s="173"/>
      <c r="AI11" s="46"/>
    </row>
    <row r="12" spans="1:35" ht="30" customHeight="1" thickBot="1">
      <c r="A12" s="669"/>
      <c r="B12" s="41" t="s">
        <v>6</v>
      </c>
      <c r="C12" s="160"/>
      <c r="D12" s="159"/>
      <c r="E12" s="159"/>
      <c r="F12" s="159"/>
      <c r="G12" s="159"/>
      <c r="H12" s="159"/>
      <c r="I12" s="159"/>
      <c r="J12" s="159"/>
      <c r="K12" s="159"/>
      <c r="L12" s="159"/>
      <c r="M12" s="159"/>
      <c r="N12" s="308">
        <f ca="1">'Introducere LAPTE'!E10</f>
        <v>0</v>
      </c>
      <c r="O12" s="318">
        <f ca="1">'Introducere LAPTE'!F10</f>
        <v>0</v>
      </c>
      <c r="P12" s="367">
        <f ca="1">'Introducere LAPTE'!G10</f>
        <v>0</v>
      </c>
      <c r="Q12" s="92">
        <f ca="1">'Introducere LAPTE'!H10</f>
        <v>0</v>
      </c>
      <c r="R12" s="319">
        <f ca="1">'Introducere LAPTE'!I10</f>
        <v>0</v>
      </c>
      <c r="S12" s="160"/>
      <c r="T12" s="161"/>
      <c r="U12" s="319">
        <f ca="1">'Introducere LAPTE'!J10</f>
        <v>0</v>
      </c>
      <c r="V12" s="318">
        <f ca="1">'Introducere LAPTE'!K10</f>
        <v>0</v>
      </c>
      <c r="W12" s="367">
        <f ca="1">'Introducere LAPTE'!L10</f>
        <v>0</v>
      </c>
      <c r="X12" s="92">
        <f ca="1">'Introducere LAPTE'!M10</f>
        <v>0</v>
      </c>
      <c r="Y12" s="325">
        <f ca="1">'Introducere LAPTE'!N10</f>
        <v>0</v>
      </c>
      <c r="Z12" s="159"/>
      <c r="AA12" s="159"/>
      <c r="AB12" s="323">
        <f ca="1">'Introducere LAPTE'!O10</f>
        <v>0</v>
      </c>
      <c r="AC12" s="318">
        <f ca="1">'Introducere LAPTE'!P10</f>
        <v>0</v>
      </c>
      <c r="AD12" s="367">
        <f ca="1">'Introducere LAPTE'!Q10</f>
        <v>0</v>
      </c>
      <c r="AE12" s="319">
        <f ca="1">'Introducere LAPTE'!R10</f>
        <v>0</v>
      </c>
      <c r="AF12" s="322">
        <f ca="1">'Introducere LAPTE'!S10</f>
        <v>0</v>
      </c>
      <c r="AG12" s="161"/>
      <c r="AH12" s="173">
        <f>SUM(N12:AF12)</f>
        <v>0</v>
      </c>
      <c r="AI12" s="47">
        <v>15</v>
      </c>
    </row>
    <row r="13" spans="1:35" ht="59.25" customHeight="1" thickBot="1">
      <c r="A13" s="670"/>
      <c r="B13" s="176" t="s">
        <v>9</v>
      </c>
      <c r="C13" s="160"/>
      <c r="D13" s="159"/>
      <c r="E13" s="159"/>
      <c r="F13" s="159"/>
      <c r="G13" s="159"/>
      <c r="H13" s="159"/>
      <c r="I13" s="159"/>
      <c r="J13" s="159"/>
      <c r="K13" s="159"/>
      <c r="L13" s="159"/>
      <c r="M13" s="159"/>
      <c r="N13" s="306" t="s">
        <v>16</v>
      </c>
      <c r="O13" s="52" t="s">
        <v>16</v>
      </c>
      <c r="P13" s="305" t="s">
        <v>16</v>
      </c>
      <c r="Q13" s="65" t="s">
        <v>16</v>
      </c>
      <c r="R13" s="59" t="s">
        <v>16</v>
      </c>
      <c r="S13" s="310"/>
      <c r="T13" s="311"/>
      <c r="U13" s="60" t="s">
        <v>16</v>
      </c>
      <c r="V13" s="57" t="s">
        <v>16</v>
      </c>
      <c r="W13" s="57" t="s">
        <v>16</v>
      </c>
      <c r="X13" s="65" t="s">
        <v>16</v>
      </c>
      <c r="Y13" s="180" t="s">
        <v>16</v>
      </c>
      <c r="Z13" s="315"/>
      <c r="AA13" s="315"/>
      <c r="AB13" s="64" t="s">
        <v>16</v>
      </c>
      <c r="AC13" s="57" t="s">
        <v>16</v>
      </c>
      <c r="AD13" s="57" t="s">
        <v>16</v>
      </c>
      <c r="AE13" s="86" t="s">
        <v>16</v>
      </c>
      <c r="AF13" s="180" t="s">
        <v>16</v>
      </c>
      <c r="AG13" s="44"/>
      <c r="AH13" s="177"/>
      <c r="AI13" s="178"/>
    </row>
    <row r="14" spans="1:35" ht="29.25" customHeight="1">
      <c r="A14" s="665" t="s">
        <v>66</v>
      </c>
      <c r="B14" s="41" t="s">
        <v>3</v>
      </c>
      <c r="C14" s="61"/>
      <c r="D14" s="62"/>
      <c r="E14" s="94">
        <f ca="1">'Introducere LAPTE'!U6</f>
        <v>0</v>
      </c>
      <c r="F14" s="91">
        <f ca="1">'Introducere LAPTE'!V6</f>
        <v>0</v>
      </c>
      <c r="G14" s="368">
        <f ca="1">'Introducere LAPTE'!W6</f>
        <v>0</v>
      </c>
      <c r="H14" s="361">
        <f ca="1">'Introducere LAPTE'!X6</f>
        <v>0</v>
      </c>
      <c r="I14" s="187">
        <f ca="1">'Introducere LAPTE'!Y6</f>
        <v>0</v>
      </c>
      <c r="J14" s="61"/>
      <c r="K14" s="62"/>
      <c r="L14" s="93">
        <f ca="1">'Introducere LAPTE'!Z6</f>
        <v>0</v>
      </c>
      <c r="M14" s="187">
        <f ca="1">'Introducere LAPTE'!AA6</f>
        <v>0</v>
      </c>
      <c r="N14" s="361">
        <f ca="1">'Introducere LAPTE'!AB6</f>
        <v>0</v>
      </c>
      <c r="O14" s="361">
        <f ca="1">'Introducere LAPTE'!AC6</f>
        <v>0</v>
      </c>
      <c r="P14" s="187">
        <f ca="1">'Introducere LAPTE'!AD6</f>
        <v>0</v>
      </c>
      <c r="Q14" s="61"/>
      <c r="R14" s="62"/>
      <c r="S14" s="93">
        <f ca="1">'Introducere LAPTE'!AE6</f>
        <v>0</v>
      </c>
      <c r="T14" s="187">
        <f ca="1">'Introducere LAPTE'!AF6</f>
        <v>0</v>
      </c>
      <c r="U14" s="361">
        <f ca="1">'Introducere LAPTE'!AG6</f>
        <v>0</v>
      </c>
      <c r="V14" s="361">
        <f ca="1">'Introducere LAPTE'!AH6</f>
        <v>0</v>
      </c>
      <c r="W14" s="313">
        <f ca="1">'Introducere LAPTE'!AI6</f>
        <v>0</v>
      </c>
      <c r="X14" s="51"/>
      <c r="Y14" s="51"/>
      <c r="Z14" s="94">
        <f ca="1">'Introducere LAPTE'!AJ6</f>
        <v>0</v>
      </c>
      <c r="AA14" s="187">
        <f ca="1">'Introducere LAPTE'!AK6</f>
        <v>0</v>
      </c>
      <c r="AB14" s="361">
        <f ca="1">'Introducere LAPTE'!AL6</f>
        <v>0</v>
      </c>
      <c r="AC14" s="361">
        <f ca="1">'Introducere LAPTE'!AM6</f>
        <v>0</v>
      </c>
      <c r="AD14" s="314">
        <f ca="1">'Introducere LAPTE'!AN6</f>
        <v>0</v>
      </c>
      <c r="AE14" s="51"/>
      <c r="AF14" s="51"/>
      <c r="AG14" s="62"/>
      <c r="AH14" s="28">
        <f>SUM(E14:AG14)</f>
        <v>0</v>
      </c>
      <c r="AI14" s="26">
        <v>20</v>
      </c>
    </row>
    <row r="15" spans="1:35" ht="61.5" customHeight="1" thickBot="1">
      <c r="A15" s="666"/>
      <c r="B15" s="53" t="s">
        <v>9</v>
      </c>
      <c r="C15" s="43"/>
      <c r="D15" s="44"/>
      <c r="E15" s="179" t="s">
        <v>16</v>
      </c>
      <c r="F15" s="57" t="s">
        <v>16</v>
      </c>
      <c r="G15" s="56" t="s">
        <v>16</v>
      </c>
      <c r="H15" s="57" t="s">
        <v>16</v>
      </c>
      <c r="I15" s="309" t="s">
        <v>16</v>
      </c>
      <c r="J15" s="43"/>
      <c r="K15" s="44"/>
      <c r="L15" s="179" t="s">
        <v>16</v>
      </c>
      <c r="M15" s="49" t="s">
        <v>16</v>
      </c>
      <c r="N15" s="57" t="s">
        <v>16</v>
      </c>
      <c r="O15" s="57" t="s">
        <v>16</v>
      </c>
      <c r="P15" s="309" t="s">
        <v>16</v>
      </c>
      <c r="Q15" s="43"/>
      <c r="R15" s="44"/>
      <c r="S15" s="64" t="s">
        <v>16</v>
      </c>
      <c r="T15" s="49" t="s">
        <v>16</v>
      </c>
      <c r="U15" s="49" t="s">
        <v>16</v>
      </c>
      <c r="V15" s="57" t="s">
        <v>16</v>
      </c>
      <c r="W15" s="180" t="s">
        <v>16</v>
      </c>
      <c r="X15" s="312"/>
      <c r="Y15" s="312"/>
      <c r="Z15" s="64" t="s">
        <v>16</v>
      </c>
      <c r="AA15" s="49" t="s">
        <v>16</v>
      </c>
      <c r="AB15" s="49" t="s">
        <v>16</v>
      </c>
      <c r="AC15" s="57" t="s">
        <v>16</v>
      </c>
      <c r="AD15" s="309" t="s">
        <v>16</v>
      </c>
      <c r="AE15" s="312"/>
      <c r="AF15" s="312"/>
      <c r="AG15" s="44"/>
      <c r="AH15" s="484"/>
      <c r="AI15" s="27"/>
    </row>
    <row r="16" spans="1:35" ht="30" customHeight="1">
      <c r="A16" s="666"/>
      <c r="B16" s="40" t="s">
        <v>5</v>
      </c>
      <c r="C16" s="160"/>
      <c r="D16" s="161"/>
      <c r="E16" s="323">
        <f ca="1">'Introducere LAPTE'!U8</f>
        <v>0</v>
      </c>
      <c r="F16" s="324">
        <f ca="1">'Introducere LAPTE'!V8</f>
        <v>0</v>
      </c>
      <c r="G16" s="369">
        <f ca="1">'Introducere LAPTE'!W8</f>
        <v>0</v>
      </c>
      <c r="H16" s="367">
        <f ca="1">'Introducere LAPTE'!X8</f>
        <v>0</v>
      </c>
      <c r="I16" s="319">
        <f ca="1">'Introducere LAPTE'!Y8</f>
        <v>0</v>
      </c>
      <c r="J16" s="160"/>
      <c r="K16" s="161"/>
      <c r="L16" s="92">
        <f ca="1">'Introducere LAPTE'!Z8</f>
        <v>0</v>
      </c>
      <c r="M16" s="319">
        <f ca="1">'Introducere LAPTE'!AA8</f>
        <v>0</v>
      </c>
      <c r="N16" s="367">
        <f ca="1">'Introducere LAPTE'!AB8</f>
        <v>0</v>
      </c>
      <c r="O16" s="367">
        <f ca="1">'Introducere LAPTE'!AC8</f>
        <v>0</v>
      </c>
      <c r="P16" s="319">
        <f ca="1">'Introducere LAPTE'!AD8</f>
        <v>0</v>
      </c>
      <c r="Q16" s="160"/>
      <c r="R16" s="161"/>
      <c r="S16" s="92">
        <f ca="1">'Introducere LAPTE'!AE8</f>
        <v>0</v>
      </c>
      <c r="T16" s="319">
        <f ca="1">'Introducere LAPTE'!AF8</f>
        <v>0</v>
      </c>
      <c r="U16" s="367">
        <f ca="1">'Introducere LAPTE'!AG8</f>
        <v>0</v>
      </c>
      <c r="V16" s="367">
        <f ca="1">'Introducere LAPTE'!AH8</f>
        <v>0</v>
      </c>
      <c r="W16" s="325">
        <f ca="1">'Introducere LAPTE'!AI8</f>
        <v>0</v>
      </c>
      <c r="X16" s="159"/>
      <c r="Y16" s="159"/>
      <c r="Z16" s="323">
        <f ca="1">'Introducere LAPTE'!AJ8</f>
        <v>0</v>
      </c>
      <c r="AA16" s="319">
        <f ca="1">'Introducere LAPTE'!AK8</f>
        <v>0</v>
      </c>
      <c r="AB16" s="367">
        <f ca="1">'Introducere LAPTE'!AL8</f>
        <v>0</v>
      </c>
      <c r="AC16" s="367">
        <f ca="1">'Introducere LAPTE'!AM8</f>
        <v>0</v>
      </c>
      <c r="AD16" s="326">
        <f ca="1">'Introducere LAPTE'!AN8</f>
        <v>0</v>
      </c>
      <c r="AE16" s="159"/>
      <c r="AF16" s="159"/>
      <c r="AG16" s="161"/>
      <c r="AH16" s="485">
        <f>SUM(E16:AG16)</f>
        <v>0</v>
      </c>
      <c r="AI16" s="26">
        <v>20</v>
      </c>
    </row>
    <row r="17" spans="1:35" ht="59.25" customHeight="1" thickBot="1">
      <c r="A17" s="666"/>
      <c r="B17" s="53" t="s">
        <v>9</v>
      </c>
      <c r="C17" s="43"/>
      <c r="D17" s="44"/>
      <c r="E17" s="179" t="s">
        <v>16</v>
      </c>
      <c r="F17" s="57" t="s">
        <v>16</v>
      </c>
      <c r="G17" s="57" t="s">
        <v>16</v>
      </c>
      <c r="H17" s="56" t="s">
        <v>16</v>
      </c>
      <c r="I17" s="309" t="s">
        <v>16</v>
      </c>
      <c r="J17" s="43"/>
      <c r="K17" s="44"/>
      <c r="L17" s="179" t="s">
        <v>16</v>
      </c>
      <c r="M17" s="57" t="s">
        <v>16</v>
      </c>
      <c r="N17" s="57" t="s">
        <v>16</v>
      </c>
      <c r="O17" s="56" t="s">
        <v>16</v>
      </c>
      <c r="P17" s="309" t="s">
        <v>16</v>
      </c>
      <c r="Q17" s="43"/>
      <c r="R17" s="44"/>
      <c r="S17" s="64" t="s">
        <v>16</v>
      </c>
      <c r="T17" s="49" t="s">
        <v>16</v>
      </c>
      <c r="U17" s="49" t="s">
        <v>16</v>
      </c>
      <c r="V17" s="57" t="s">
        <v>16</v>
      </c>
      <c r="W17" s="180" t="s">
        <v>16</v>
      </c>
      <c r="X17" s="312"/>
      <c r="Y17" s="312"/>
      <c r="Z17" s="64" t="s">
        <v>16</v>
      </c>
      <c r="AA17" s="49" t="s">
        <v>16</v>
      </c>
      <c r="AB17" s="49" t="s">
        <v>16</v>
      </c>
      <c r="AC17" s="57" t="s">
        <v>16</v>
      </c>
      <c r="AD17" s="309" t="s">
        <v>16</v>
      </c>
      <c r="AE17" s="312"/>
      <c r="AF17" s="312"/>
      <c r="AG17" s="311"/>
      <c r="AH17" s="484"/>
      <c r="AI17" s="27"/>
    </row>
    <row r="18" spans="1:35" ht="31.5" customHeight="1">
      <c r="A18" s="666"/>
      <c r="B18" s="40" t="s">
        <v>6</v>
      </c>
      <c r="C18" s="160"/>
      <c r="D18" s="161"/>
      <c r="E18" s="323">
        <f ca="1">'Introducere LAPTE'!U10</f>
        <v>0</v>
      </c>
      <c r="F18" s="324">
        <f ca="1">'Introducere LAPTE'!V10</f>
        <v>0</v>
      </c>
      <c r="G18" s="369">
        <f ca="1">'Introducere LAPTE'!W10</f>
        <v>0</v>
      </c>
      <c r="H18" s="367">
        <f ca="1">'Introducere LAPTE'!X10</f>
        <v>0</v>
      </c>
      <c r="I18" s="319">
        <f ca="1">'Introducere LAPTE'!Y10</f>
        <v>0</v>
      </c>
      <c r="J18" s="160"/>
      <c r="K18" s="161"/>
      <c r="L18" s="92">
        <f ca="1">'Introducere LAPTE'!Z10</f>
        <v>0</v>
      </c>
      <c r="M18" s="319">
        <f ca="1">'Introducere LAPTE'!AA10</f>
        <v>0</v>
      </c>
      <c r="N18" s="367">
        <f ca="1">'Introducere LAPTE'!AB10</f>
        <v>0</v>
      </c>
      <c r="O18" s="367">
        <f ca="1">'Introducere LAPTE'!AC10</f>
        <v>0</v>
      </c>
      <c r="P18" s="319">
        <f ca="1">'Introducere LAPTE'!AD10</f>
        <v>0</v>
      </c>
      <c r="Q18" s="160"/>
      <c r="R18" s="161"/>
      <c r="S18" s="92">
        <f ca="1">'Introducere LAPTE'!AE10</f>
        <v>0</v>
      </c>
      <c r="T18" s="319">
        <f ca="1">'Introducere LAPTE'!AF10</f>
        <v>0</v>
      </c>
      <c r="U18" s="367">
        <f ca="1">'Introducere LAPTE'!AG10</f>
        <v>0</v>
      </c>
      <c r="V18" s="367">
        <f ca="1">'Introducere LAPTE'!AH10</f>
        <v>0</v>
      </c>
      <c r="W18" s="325">
        <f ca="1">'Introducere LAPTE'!AI10</f>
        <v>0</v>
      </c>
      <c r="X18" s="159"/>
      <c r="Y18" s="159"/>
      <c r="Z18" s="323">
        <f ca="1">'Introducere LAPTE'!AJ10</f>
        <v>0</v>
      </c>
      <c r="AA18" s="319">
        <f ca="1">'Introducere LAPTE'!AK10</f>
        <v>0</v>
      </c>
      <c r="AB18" s="367">
        <f ca="1">'Introducere LAPTE'!AL10</f>
        <v>0</v>
      </c>
      <c r="AC18" s="367">
        <f ca="1">'Introducere LAPTE'!AM10</f>
        <v>0</v>
      </c>
      <c r="AD18" s="326">
        <f ca="1">'Introducere LAPTE'!AN10</f>
        <v>0</v>
      </c>
      <c r="AE18" s="159"/>
      <c r="AF18" s="159"/>
      <c r="AG18" s="370">
        <f ca="1">'Introducere LAPTE'!AO10</f>
        <v>0</v>
      </c>
      <c r="AH18" s="485">
        <f>SUM(E18:AG18)</f>
        <v>0</v>
      </c>
      <c r="AI18" s="26">
        <v>21</v>
      </c>
    </row>
    <row r="19" spans="1:35" ht="57.75" customHeight="1" thickBot="1">
      <c r="A19" s="667"/>
      <c r="B19" s="53" t="s">
        <v>9</v>
      </c>
      <c r="C19" s="310"/>
      <c r="D19" s="311"/>
      <c r="E19" s="60" t="s">
        <v>16</v>
      </c>
      <c r="F19" s="57" t="s">
        <v>16</v>
      </c>
      <c r="G19" s="57" t="s">
        <v>16</v>
      </c>
      <c r="H19" s="56" t="s">
        <v>16</v>
      </c>
      <c r="I19" s="60" t="s">
        <v>16</v>
      </c>
      <c r="J19" s="310"/>
      <c r="K19" s="311"/>
      <c r="L19" s="60" t="s">
        <v>16</v>
      </c>
      <c r="M19" s="57" t="s">
        <v>16</v>
      </c>
      <c r="N19" s="57" t="s">
        <v>16</v>
      </c>
      <c r="O19" s="54" t="s">
        <v>16</v>
      </c>
      <c r="P19" s="60" t="s">
        <v>16</v>
      </c>
      <c r="Q19" s="310"/>
      <c r="R19" s="311"/>
      <c r="S19" s="56" t="s">
        <v>16</v>
      </c>
      <c r="T19" s="49" t="s">
        <v>16</v>
      </c>
      <c r="U19" s="59" t="s">
        <v>16</v>
      </c>
      <c r="V19" s="57" t="s">
        <v>16</v>
      </c>
      <c r="W19" s="180" t="s">
        <v>16</v>
      </c>
      <c r="X19" s="315"/>
      <c r="Y19" s="315"/>
      <c r="Z19" s="64" t="s">
        <v>16</v>
      </c>
      <c r="AA19" s="49" t="s">
        <v>16</v>
      </c>
      <c r="AB19" s="59" t="s">
        <v>16</v>
      </c>
      <c r="AC19" s="57" t="s">
        <v>16</v>
      </c>
      <c r="AD19" s="309" t="s">
        <v>16</v>
      </c>
      <c r="AE19" s="315"/>
      <c r="AF19" s="315"/>
      <c r="AG19" s="316" t="s">
        <v>16</v>
      </c>
      <c r="AH19" s="48"/>
      <c r="AI19" s="27"/>
    </row>
    <row r="20" spans="1:35" ht="21.75" customHeight="1">
      <c r="A20" s="658" t="s">
        <v>0</v>
      </c>
      <c r="B20" s="659"/>
      <c r="C20" s="645">
        <v>1</v>
      </c>
      <c r="D20" s="645">
        <v>2</v>
      </c>
      <c r="E20" s="645">
        <v>3</v>
      </c>
      <c r="F20" s="645">
        <v>4</v>
      </c>
      <c r="G20" s="645">
        <v>5</v>
      </c>
      <c r="H20" s="645">
        <v>6</v>
      </c>
      <c r="I20" s="645">
        <v>7</v>
      </c>
      <c r="J20" s="645">
        <v>8</v>
      </c>
      <c r="K20" s="645">
        <v>9</v>
      </c>
      <c r="L20" s="645">
        <v>10</v>
      </c>
      <c r="M20" s="645">
        <v>11</v>
      </c>
      <c r="N20" s="645">
        <v>12</v>
      </c>
      <c r="O20" s="645">
        <v>13</v>
      </c>
      <c r="P20" s="645">
        <v>14</v>
      </c>
      <c r="Q20" s="645">
        <v>15</v>
      </c>
      <c r="R20" s="645">
        <v>16</v>
      </c>
      <c r="S20" s="645">
        <v>17</v>
      </c>
      <c r="T20" s="645">
        <v>18</v>
      </c>
      <c r="U20" s="645">
        <v>19</v>
      </c>
      <c r="V20" s="645">
        <v>20</v>
      </c>
      <c r="W20" s="645">
        <v>21</v>
      </c>
      <c r="X20" s="645">
        <v>22</v>
      </c>
      <c r="Y20" s="645">
        <v>23</v>
      </c>
      <c r="Z20" s="645">
        <v>24</v>
      </c>
      <c r="AA20" s="645">
        <v>25</v>
      </c>
      <c r="AB20" s="645">
        <v>26</v>
      </c>
      <c r="AC20" s="645">
        <v>27</v>
      </c>
      <c r="AD20" s="645">
        <v>28</v>
      </c>
      <c r="AE20" s="645">
        <v>29</v>
      </c>
      <c r="AF20" s="645">
        <v>30</v>
      </c>
      <c r="AG20" s="645">
        <v>31</v>
      </c>
      <c r="AH20" s="650" t="s">
        <v>1</v>
      </c>
      <c r="AI20" s="648" t="s">
        <v>2</v>
      </c>
    </row>
    <row r="21" spans="1:35" ht="24" customHeight="1" thickBot="1">
      <c r="A21" s="660"/>
      <c r="B21" s="677"/>
      <c r="C21" s="646"/>
      <c r="D21" s="646"/>
      <c r="E21" s="646"/>
      <c r="F21" s="646"/>
      <c r="G21" s="646"/>
      <c r="H21" s="646"/>
      <c r="I21" s="646"/>
      <c r="J21" s="646"/>
      <c r="K21" s="646"/>
      <c r="L21" s="646"/>
      <c r="M21" s="662"/>
      <c r="N21" s="662"/>
      <c r="O21" s="662"/>
      <c r="P21" s="662"/>
      <c r="Q21" s="662"/>
      <c r="R21" s="662"/>
      <c r="S21" s="662"/>
      <c r="T21" s="662"/>
      <c r="U21" s="662"/>
      <c r="V21" s="662"/>
      <c r="W21" s="662"/>
      <c r="X21" s="662"/>
      <c r="Y21" s="646"/>
      <c r="Z21" s="646"/>
      <c r="AA21" s="646"/>
      <c r="AB21" s="646"/>
      <c r="AC21" s="646"/>
      <c r="AD21" s="646"/>
      <c r="AE21" s="646"/>
      <c r="AF21" s="646"/>
      <c r="AG21" s="646"/>
      <c r="AH21" s="663"/>
      <c r="AI21" s="664"/>
    </row>
    <row r="22" spans="1:35" ht="37.5" customHeight="1">
      <c r="A22" s="666" t="s">
        <v>67</v>
      </c>
      <c r="B22" s="181" t="s">
        <v>3</v>
      </c>
      <c r="C22" s="61"/>
      <c r="D22" s="554"/>
      <c r="E22" s="554"/>
      <c r="F22" s="51"/>
      <c r="G22" s="51"/>
      <c r="H22" s="51"/>
      <c r="I22" s="94">
        <f ca="1">'Introducere LAPTE'!AU6</f>
        <v>0</v>
      </c>
      <c r="J22" s="187">
        <f ca="1">'Introducere LAPTE'!AV6</f>
        <v>0</v>
      </c>
      <c r="K22" s="361">
        <f ca="1">'Introducere LAPTE'!AW6</f>
        <v>0</v>
      </c>
      <c r="L22" s="361">
        <f ca="1">'Introducere LAPTE'!AX6</f>
        <v>0</v>
      </c>
      <c r="M22" s="313">
        <f ca="1">'Introducere LAPTE'!AY6</f>
        <v>0</v>
      </c>
      <c r="N22" s="51"/>
      <c r="O22" s="51"/>
      <c r="P22" s="94">
        <f ca="1">'Introducere LAPTE'!AZ6</f>
        <v>0</v>
      </c>
      <c r="Q22" s="319">
        <f ca="1">'Introducere LAPTE'!BA6</f>
        <v>0</v>
      </c>
      <c r="R22" s="361">
        <f ca="1">'Introducere LAPTE'!BB6</f>
        <v>0</v>
      </c>
      <c r="S22" s="361">
        <f ca="1">'Introducere LAPTE'!BC6</f>
        <v>0</v>
      </c>
      <c r="T22" s="313">
        <f ca="1">'Introducere LAPTE'!BD6</f>
        <v>0</v>
      </c>
      <c r="U22" s="51"/>
      <c r="V22" s="51"/>
      <c r="W22" s="94">
        <f ca="1">'Introducere LAPTE'!BE6</f>
        <v>0</v>
      </c>
      <c r="X22" s="319">
        <f ca="1">'Introducere LAPTE'!BF6</f>
        <v>0</v>
      </c>
      <c r="Y22" s="361">
        <f ca="1">'Introducere LAPTE'!BG6</f>
        <v>0</v>
      </c>
      <c r="Z22" s="361">
        <f ca="1">'Introducere LAPTE'!BH6</f>
        <v>0</v>
      </c>
      <c r="AA22" s="371">
        <f ca="1">'Introducere LAPTE'!BI6</f>
        <v>0</v>
      </c>
      <c r="AB22" s="184"/>
      <c r="AC22" s="184"/>
      <c r="AD22" s="372">
        <f ca="1">'Introducere LAPTE'!BJ6</f>
        <v>0</v>
      </c>
      <c r="AE22" s="371">
        <f ca="1">'Introducere LAPTE'!BK6</f>
        <v>0</v>
      </c>
      <c r="AF22" s="486"/>
      <c r="AG22" s="487"/>
      <c r="AH22" s="50">
        <f>SUM(C22:AG22)</f>
        <v>0</v>
      </c>
      <c r="AI22" s="45">
        <v>17</v>
      </c>
    </row>
    <row r="23" spans="1:35" ht="63" customHeight="1" thickBot="1">
      <c r="A23" s="666"/>
      <c r="B23" s="63" t="s">
        <v>9</v>
      </c>
      <c r="C23" s="43"/>
      <c r="D23" s="312"/>
      <c r="E23" s="312"/>
      <c r="F23" s="312"/>
      <c r="G23" s="312"/>
      <c r="H23" s="312"/>
      <c r="I23" s="179" t="s">
        <v>16</v>
      </c>
      <c r="J23" s="57" t="s">
        <v>16</v>
      </c>
      <c r="K23" s="57" t="s">
        <v>16</v>
      </c>
      <c r="L23" s="57" t="s">
        <v>16</v>
      </c>
      <c r="M23" s="180" t="s">
        <v>16</v>
      </c>
      <c r="N23" s="312"/>
      <c r="O23" s="312"/>
      <c r="P23" s="179" t="s">
        <v>16</v>
      </c>
      <c r="Q23" s="57" t="s">
        <v>16</v>
      </c>
      <c r="R23" s="57" t="s">
        <v>16</v>
      </c>
      <c r="S23" s="57" t="s">
        <v>16</v>
      </c>
      <c r="T23" s="180" t="s">
        <v>16</v>
      </c>
      <c r="U23" s="312"/>
      <c r="V23" s="312"/>
      <c r="W23" s="64" t="s">
        <v>16</v>
      </c>
      <c r="X23" s="49" t="s">
        <v>16</v>
      </c>
      <c r="Y23" s="49" t="s">
        <v>16</v>
      </c>
      <c r="Z23" s="49" t="s">
        <v>16</v>
      </c>
      <c r="AA23" s="180" t="s">
        <v>16</v>
      </c>
      <c r="AB23" s="185"/>
      <c r="AC23" s="185"/>
      <c r="AD23" s="64" t="s">
        <v>16</v>
      </c>
      <c r="AE23" s="180" t="s">
        <v>16</v>
      </c>
      <c r="AF23" s="488"/>
      <c r="AG23" s="489"/>
      <c r="AH23" s="484"/>
      <c r="AI23" s="27"/>
    </row>
    <row r="24" spans="1:35" ht="36" customHeight="1">
      <c r="A24" s="666"/>
      <c r="B24" s="25" t="s">
        <v>5</v>
      </c>
      <c r="C24" s="160"/>
      <c r="D24" s="555"/>
      <c r="E24" s="555"/>
      <c r="F24" s="159"/>
      <c r="G24" s="159"/>
      <c r="H24" s="159"/>
      <c r="I24" s="94">
        <f ca="1">'Introducere LAPTE'!AU8</f>
        <v>0</v>
      </c>
      <c r="J24" s="187">
        <f ca="1">'Introducere LAPTE'!AV8</f>
        <v>0</v>
      </c>
      <c r="K24" s="373">
        <f ca="1">'Introducere LAPTE'!AW8</f>
        <v>0</v>
      </c>
      <c r="L24" s="373">
        <f ca="1">'Introducere LAPTE'!AX8</f>
        <v>0</v>
      </c>
      <c r="M24" s="313">
        <f ca="1">'Introducere LAPTE'!AY8</f>
        <v>0</v>
      </c>
      <c r="N24" s="159"/>
      <c r="O24" s="159"/>
      <c r="P24" s="94">
        <f ca="1">'Introducere LAPTE'!AZ8</f>
        <v>0</v>
      </c>
      <c r="Q24" s="187">
        <f ca="1">'Introducere LAPTE'!BA8</f>
        <v>0</v>
      </c>
      <c r="R24" s="367">
        <f ca="1">'Introducere LAPTE'!BB8</f>
        <v>0</v>
      </c>
      <c r="S24" s="367">
        <f ca="1">'Introducere LAPTE'!BC8</f>
        <v>0</v>
      </c>
      <c r="T24" s="325">
        <f ca="1">'Introducere LAPTE'!BD8</f>
        <v>0</v>
      </c>
      <c r="U24" s="159"/>
      <c r="V24" s="159"/>
      <c r="W24" s="323">
        <f ca="1">'Introducere LAPTE'!BE8</f>
        <v>0</v>
      </c>
      <c r="X24" s="319">
        <f ca="1">'Introducere LAPTE'!BF8</f>
        <v>0</v>
      </c>
      <c r="Y24" s="367">
        <f ca="1">'Introducere LAPTE'!BG8</f>
        <v>0</v>
      </c>
      <c r="Z24" s="367">
        <f ca="1">'Introducere LAPTE'!BH8</f>
        <v>0</v>
      </c>
      <c r="AA24" s="374">
        <f ca="1">'Introducere LAPTE'!BI8</f>
        <v>0</v>
      </c>
      <c r="AB24" s="190"/>
      <c r="AC24" s="185"/>
      <c r="AD24" s="375">
        <f ca="1">'Introducere LAPTE'!BJ8</f>
        <v>0</v>
      </c>
      <c r="AE24" s="374">
        <f ca="1">'Introducere LAPTE'!BK8</f>
        <v>0</v>
      </c>
      <c r="AF24" s="488"/>
      <c r="AG24" s="489"/>
      <c r="AH24" s="485">
        <f>SUM(C24:AG24)</f>
        <v>0</v>
      </c>
      <c r="AI24" s="26">
        <v>17</v>
      </c>
    </row>
    <row r="25" spans="1:35" ht="66" customHeight="1" thickBot="1">
      <c r="A25" s="666"/>
      <c r="B25" s="63" t="s">
        <v>9</v>
      </c>
      <c r="C25" s="310"/>
      <c r="D25" s="315"/>
      <c r="E25" s="315"/>
      <c r="F25" s="315"/>
      <c r="G25" s="312"/>
      <c r="H25" s="312"/>
      <c r="I25" s="64" t="s">
        <v>16</v>
      </c>
      <c r="J25" s="60" t="s">
        <v>16</v>
      </c>
      <c r="K25" s="57" t="s">
        <v>16</v>
      </c>
      <c r="L25" s="57" t="s">
        <v>16</v>
      </c>
      <c r="M25" s="180" t="s">
        <v>16</v>
      </c>
      <c r="N25" s="312"/>
      <c r="O25" s="312"/>
      <c r="P25" s="64" t="s">
        <v>16</v>
      </c>
      <c r="Q25" s="60" t="s">
        <v>16</v>
      </c>
      <c r="R25" s="57" t="s">
        <v>16</v>
      </c>
      <c r="S25" s="57" t="s">
        <v>16</v>
      </c>
      <c r="T25" s="180" t="s">
        <v>16</v>
      </c>
      <c r="U25" s="312"/>
      <c r="V25" s="312"/>
      <c r="W25" s="64" t="s">
        <v>16</v>
      </c>
      <c r="X25" s="49" t="s">
        <v>16</v>
      </c>
      <c r="Y25" s="49" t="s">
        <v>16</v>
      </c>
      <c r="Z25" s="49" t="s">
        <v>16</v>
      </c>
      <c r="AA25" s="180" t="s">
        <v>16</v>
      </c>
      <c r="AB25" s="185"/>
      <c r="AC25" s="185"/>
      <c r="AD25" s="64" t="s">
        <v>16</v>
      </c>
      <c r="AE25" s="180" t="s">
        <v>16</v>
      </c>
      <c r="AF25" s="488"/>
      <c r="AG25" s="489"/>
      <c r="AH25" s="484"/>
      <c r="AI25" s="27"/>
    </row>
    <row r="26" spans="1:35" ht="34.5" customHeight="1">
      <c r="A26" s="666"/>
      <c r="B26" s="25" t="s">
        <v>6</v>
      </c>
      <c r="C26" s="187">
        <f ca="1">'Introducere LAPTE'!AQ10</f>
        <v>0</v>
      </c>
      <c r="D26" s="376">
        <f ca="1">'Introducere LAPTE'!AR10</f>
        <v>0</v>
      </c>
      <c r="E26" s="373">
        <f ca="1">'Introducere LAPTE'!AS10</f>
        <v>0</v>
      </c>
      <c r="F26" s="313">
        <f ca="1">'Introducere LAPTE'!AT10</f>
        <v>0</v>
      </c>
      <c r="G26" s="159"/>
      <c r="H26" s="159"/>
      <c r="I26" s="94">
        <f ca="1">'Introducere LAPTE'!AU10</f>
        <v>0</v>
      </c>
      <c r="J26" s="187">
        <f ca="1">'Introducere LAPTE'!AV10</f>
        <v>0</v>
      </c>
      <c r="K26" s="373">
        <f ca="1">'Introducere LAPTE'!AW10</f>
        <v>0</v>
      </c>
      <c r="L26" s="361">
        <f ca="1">'Introducere LAPTE'!AX10</f>
        <v>0</v>
      </c>
      <c r="M26" s="313">
        <f ca="1">'Introducere LAPTE'!AY10</f>
        <v>0</v>
      </c>
      <c r="N26" s="159"/>
      <c r="O26" s="159"/>
      <c r="P26" s="94">
        <f ca="1">'Introducere LAPTE'!AZ10</f>
        <v>0</v>
      </c>
      <c r="Q26" s="187">
        <f ca="1">'Introducere LAPTE'!BA10</f>
        <v>0</v>
      </c>
      <c r="R26" s="367">
        <f ca="1">'Introducere LAPTE'!BB10</f>
        <v>0</v>
      </c>
      <c r="S26" s="367">
        <f ca="1">'Introducere LAPTE'!BC10</f>
        <v>0</v>
      </c>
      <c r="T26" s="325">
        <f ca="1">'Introducere LAPTE'!BD10</f>
        <v>0</v>
      </c>
      <c r="U26" s="159"/>
      <c r="V26" s="159"/>
      <c r="W26" s="323">
        <f ca="1">'Introducere LAPTE'!BE10</f>
        <v>0</v>
      </c>
      <c r="X26" s="319">
        <f ca="1">'Introducere LAPTE'!BF10</f>
        <v>0</v>
      </c>
      <c r="Y26" s="367">
        <f ca="1">'Introducere LAPTE'!BG10</f>
        <v>0</v>
      </c>
      <c r="Z26" s="367">
        <f ca="1">'Introducere LAPTE'!BH10</f>
        <v>0</v>
      </c>
      <c r="AA26" s="374">
        <f ca="1">'Introducere LAPTE'!BI10</f>
        <v>0</v>
      </c>
      <c r="AB26" s="185"/>
      <c r="AC26" s="185"/>
      <c r="AD26" s="375">
        <f ca="1">'Introducere LAPTE'!BJ10</f>
        <v>0</v>
      </c>
      <c r="AE26" s="374">
        <f ca="1">'Introducere LAPTE'!BK10</f>
        <v>0</v>
      </c>
      <c r="AF26" s="488"/>
      <c r="AG26" s="489"/>
      <c r="AH26" s="485">
        <f>SUM(C26:AG26)</f>
        <v>0</v>
      </c>
      <c r="AI26" s="26">
        <v>21</v>
      </c>
    </row>
    <row r="27" spans="1:35" ht="67.5" customHeight="1" thickBot="1">
      <c r="A27" s="667"/>
      <c r="B27" s="63" t="s">
        <v>9</v>
      </c>
      <c r="C27" s="64" t="s">
        <v>16</v>
      </c>
      <c r="D27" s="57" t="s">
        <v>16</v>
      </c>
      <c r="E27" s="56" t="s">
        <v>16</v>
      </c>
      <c r="F27" s="180" t="s">
        <v>16</v>
      </c>
      <c r="G27" s="312"/>
      <c r="H27" s="315"/>
      <c r="I27" s="328" t="s">
        <v>16</v>
      </c>
      <c r="J27" s="86" t="s">
        <v>16</v>
      </c>
      <c r="K27" s="57" t="s">
        <v>16</v>
      </c>
      <c r="L27" s="377" t="s">
        <v>16</v>
      </c>
      <c r="M27" s="378" t="s">
        <v>16</v>
      </c>
      <c r="N27" s="315"/>
      <c r="O27" s="315"/>
      <c r="P27" s="328" t="s">
        <v>16</v>
      </c>
      <c r="Q27" s="86" t="s">
        <v>16</v>
      </c>
      <c r="R27" s="42" t="s">
        <v>16</v>
      </c>
      <c r="S27" s="58" t="s">
        <v>16</v>
      </c>
      <c r="T27" s="327" t="s">
        <v>16</v>
      </c>
      <c r="U27" s="315"/>
      <c r="V27" s="315"/>
      <c r="W27" s="328" t="s">
        <v>16</v>
      </c>
      <c r="X27" s="59" t="s">
        <v>16</v>
      </c>
      <c r="Y27" s="55" t="s">
        <v>16</v>
      </c>
      <c r="Z27" s="49" t="s">
        <v>16</v>
      </c>
      <c r="AA27" s="180" t="s">
        <v>16</v>
      </c>
      <c r="AB27" s="186"/>
      <c r="AC27" s="330"/>
      <c r="AD27" s="64" t="s">
        <v>16</v>
      </c>
      <c r="AE27" s="180" t="s">
        <v>16</v>
      </c>
      <c r="AF27" s="490"/>
      <c r="AG27" s="330"/>
      <c r="AH27" s="50"/>
      <c r="AI27" s="27"/>
    </row>
    <row r="28" spans="1:35" ht="31.5" customHeight="1">
      <c r="A28" s="665" t="s">
        <v>68</v>
      </c>
      <c r="B28" s="41" t="s">
        <v>3</v>
      </c>
      <c r="C28" s="61"/>
      <c r="D28" s="329"/>
      <c r="E28" s="329"/>
      <c r="F28" s="159"/>
      <c r="G28" s="94">
        <f ca="1">'Introducere LAPTE'!BQ6</f>
        <v>0</v>
      </c>
      <c r="H28" s="319">
        <f ca="1">'Introducere LAPTE'!BR6</f>
        <v>0</v>
      </c>
      <c r="I28" s="361">
        <f ca="1">'Introducere LAPTE'!BS6</f>
        <v>0</v>
      </c>
      <c r="J28" s="379">
        <f ca="1">'Introducere LAPTE'!BT6</f>
        <v>0</v>
      </c>
      <c r="K28" s="313">
        <f ca="1">'Introducere LAPTE'!BU6</f>
        <v>0</v>
      </c>
      <c r="L28" s="51"/>
      <c r="M28" s="51"/>
      <c r="N28" s="94">
        <f ca="1">'Introducere LAPTE'!BV6</f>
        <v>0</v>
      </c>
      <c r="O28" s="187">
        <f ca="1">'Introducere LAPTE'!BW6</f>
        <v>0</v>
      </c>
      <c r="P28" s="361">
        <f ca="1">'Introducere LAPTE'!BX6</f>
        <v>0</v>
      </c>
      <c r="Q28" s="361">
        <f ca="1">'Introducere LAPTE'!BY6</f>
        <v>0</v>
      </c>
      <c r="R28" s="313">
        <f ca="1">'Introducere LAPTE'!BZ6</f>
        <v>0</v>
      </c>
      <c r="S28" s="51"/>
      <c r="T28" s="51"/>
      <c r="U28" s="94">
        <f ca="1">'Introducere LAPTE'!CA6</f>
        <v>0</v>
      </c>
      <c r="V28" s="187">
        <f ca="1">'Introducere LAPTE'!CB6</f>
        <v>0</v>
      </c>
      <c r="W28" s="361">
        <f ca="1">'Introducere LAPTE'!CC6</f>
        <v>0</v>
      </c>
      <c r="X28" s="361">
        <f ca="1">'Introducere LAPTE'!CD6</f>
        <v>0</v>
      </c>
      <c r="Y28" s="313">
        <f ca="1">'Introducere LAPTE'!CE6</f>
        <v>0</v>
      </c>
      <c r="Z28" s="159"/>
      <c r="AA28" s="159"/>
      <c r="AB28" s="159"/>
      <c r="AC28" s="159"/>
      <c r="AD28" s="329"/>
      <c r="AE28" s="329"/>
      <c r="AF28" s="159"/>
      <c r="AG28" s="159"/>
      <c r="AH28" s="331">
        <f>SUM(F28:AG28)</f>
        <v>0</v>
      </c>
      <c r="AI28" s="493">
        <v>15</v>
      </c>
    </row>
    <row r="29" spans="1:35" ht="63.75" customHeight="1" thickBot="1">
      <c r="A29" s="666"/>
      <c r="B29" s="66" t="s">
        <v>9</v>
      </c>
      <c r="C29" s="160"/>
      <c r="D29" s="312"/>
      <c r="E29" s="171"/>
      <c r="F29" s="312"/>
      <c r="G29" s="64" t="s">
        <v>16</v>
      </c>
      <c r="H29" s="49" t="s">
        <v>16</v>
      </c>
      <c r="I29" s="57" t="s">
        <v>16</v>
      </c>
      <c r="J29" s="56" t="s">
        <v>16</v>
      </c>
      <c r="K29" s="180" t="s">
        <v>16</v>
      </c>
      <c r="L29" s="312"/>
      <c r="M29" s="312"/>
      <c r="N29" s="64" t="s">
        <v>16</v>
      </c>
      <c r="O29" s="57" t="s">
        <v>16</v>
      </c>
      <c r="P29" s="56" t="s">
        <v>16</v>
      </c>
      <c r="Q29" s="56" t="s">
        <v>16</v>
      </c>
      <c r="R29" s="180" t="s">
        <v>16</v>
      </c>
      <c r="S29" s="312"/>
      <c r="T29" s="312"/>
      <c r="U29" s="64" t="s">
        <v>16</v>
      </c>
      <c r="V29" s="57" t="s">
        <v>16</v>
      </c>
      <c r="W29" s="56" t="s">
        <v>16</v>
      </c>
      <c r="X29" s="56" t="s">
        <v>16</v>
      </c>
      <c r="Y29" s="180" t="s">
        <v>16</v>
      </c>
      <c r="Z29" s="312"/>
      <c r="AA29" s="312"/>
      <c r="AB29" s="312"/>
      <c r="AC29" s="312"/>
      <c r="AD29" s="171"/>
      <c r="AE29" s="171"/>
      <c r="AF29" s="312"/>
      <c r="AG29" s="312"/>
      <c r="AH29" s="492"/>
      <c r="AI29" s="491"/>
    </row>
    <row r="30" spans="1:35" ht="37.5" customHeight="1">
      <c r="A30" s="666"/>
      <c r="B30" s="67" t="s">
        <v>5</v>
      </c>
      <c r="C30" s="160"/>
      <c r="D30" s="171"/>
      <c r="E30" s="171"/>
      <c r="F30" s="159"/>
      <c r="G30" s="323">
        <f ca="1">'Introducere LAPTE'!BQ8</f>
        <v>0</v>
      </c>
      <c r="H30" s="319">
        <f ca="1">'Introducere LAPTE'!BR8</f>
        <v>0</v>
      </c>
      <c r="I30" s="367">
        <f ca="1">'Introducere LAPTE'!BS8</f>
        <v>0</v>
      </c>
      <c r="J30" s="367">
        <f ca="1">'Introducere LAPTE'!BT8</f>
        <v>0</v>
      </c>
      <c r="K30" s="325">
        <f ca="1">'Introducere LAPTE'!BU8</f>
        <v>0</v>
      </c>
      <c r="L30" s="159"/>
      <c r="M30" s="159"/>
      <c r="N30" s="323">
        <f ca="1">'Introducere LAPTE'!BV8</f>
        <v>0</v>
      </c>
      <c r="O30" s="319">
        <f ca="1">'Introducere LAPTE'!BW8</f>
        <v>0</v>
      </c>
      <c r="P30" s="367">
        <f ca="1">'Introducere LAPTE'!BX8</f>
        <v>0</v>
      </c>
      <c r="Q30" s="367">
        <f ca="1">'Introducere LAPTE'!BY8</f>
        <v>0</v>
      </c>
      <c r="R30" s="325">
        <f ca="1">'Introducere LAPTE'!BZ8</f>
        <v>0</v>
      </c>
      <c r="S30" s="159"/>
      <c r="T30" s="159"/>
      <c r="U30" s="323">
        <f ca="1">'Introducere LAPTE'!CA8</f>
        <v>0</v>
      </c>
      <c r="V30" s="319">
        <f ca="1">'Introducere LAPTE'!CB8</f>
        <v>0</v>
      </c>
      <c r="W30" s="367">
        <f ca="1">'Introducere LAPTE'!CC8</f>
        <v>0</v>
      </c>
      <c r="X30" s="367">
        <f ca="1">'Introducere LAPTE'!CD8</f>
        <v>0</v>
      </c>
      <c r="Y30" s="325">
        <f ca="1">'Introducere LAPTE'!CE8</f>
        <v>0</v>
      </c>
      <c r="Z30" s="159"/>
      <c r="AA30" s="159"/>
      <c r="AB30" s="159"/>
      <c r="AC30" s="159"/>
      <c r="AD30" s="171"/>
      <c r="AE30" s="171"/>
      <c r="AF30" s="159"/>
      <c r="AG30" s="159"/>
      <c r="AH30" s="331">
        <f>SUM(F30:AG30)</f>
        <v>0</v>
      </c>
      <c r="AI30" s="493">
        <v>15</v>
      </c>
    </row>
    <row r="31" spans="1:35" ht="65.25" customHeight="1" thickBot="1">
      <c r="A31" s="666"/>
      <c r="B31" s="66" t="s">
        <v>9</v>
      </c>
      <c r="C31" s="160"/>
      <c r="D31" s="312"/>
      <c r="E31" s="171"/>
      <c r="F31" s="312"/>
      <c r="G31" s="64" t="s">
        <v>16</v>
      </c>
      <c r="H31" s="60" t="s">
        <v>16</v>
      </c>
      <c r="I31" s="57" t="s">
        <v>16</v>
      </c>
      <c r="J31" s="56" t="s">
        <v>16</v>
      </c>
      <c r="K31" s="180" t="s">
        <v>16</v>
      </c>
      <c r="L31" s="312"/>
      <c r="M31" s="312"/>
      <c r="N31" s="64" t="s">
        <v>16</v>
      </c>
      <c r="O31" s="57" t="s">
        <v>16</v>
      </c>
      <c r="P31" s="56" t="s">
        <v>16</v>
      </c>
      <c r="Q31" s="56" t="s">
        <v>16</v>
      </c>
      <c r="R31" s="180" t="s">
        <v>16</v>
      </c>
      <c r="S31" s="312"/>
      <c r="T31" s="312"/>
      <c r="U31" s="64" t="s">
        <v>16</v>
      </c>
      <c r="V31" s="57" t="s">
        <v>16</v>
      </c>
      <c r="W31" s="56" t="s">
        <v>16</v>
      </c>
      <c r="X31" s="56" t="s">
        <v>16</v>
      </c>
      <c r="Y31" s="180" t="s">
        <v>16</v>
      </c>
      <c r="Z31" s="312"/>
      <c r="AA31" s="312"/>
      <c r="AB31" s="312"/>
      <c r="AC31" s="312"/>
      <c r="AD31" s="171"/>
      <c r="AE31" s="171"/>
      <c r="AF31" s="312"/>
      <c r="AG31" s="312"/>
      <c r="AH31" s="492"/>
      <c r="AI31" s="491"/>
    </row>
    <row r="32" spans="1:35" ht="34.5" customHeight="1">
      <c r="A32" s="666"/>
      <c r="B32" s="67" t="s">
        <v>6</v>
      </c>
      <c r="C32" s="160"/>
      <c r="D32" s="171"/>
      <c r="E32" s="171"/>
      <c r="F32" s="159"/>
      <c r="G32" s="323">
        <f ca="1">'Introducere LAPTE'!BQ10</f>
        <v>0</v>
      </c>
      <c r="H32" s="319">
        <f ca="1">'Introducere LAPTE'!BR10</f>
        <v>0</v>
      </c>
      <c r="I32" s="367">
        <f ca="1">'Introducere LAPTE'!BS10</f>
        <v>0</v>
      </c>
      <c r="J32" s="367">
        <f ca="1">'Introducere LAPTE'!BT10</f>
        <v>0</v>
      </c>
      <c r="K32" s="325">
        <f ca="1">'Introducere LAPTE'!BU10</f>
        <v>0</v>
      </c>
      <c r="L32" s="159"/>
      <c r="M32" s="159"/>
      <c r="N32" s="323">
        <f ca="1">'Introducere LAPTE'!BV10</f>
        <v>0</v>
      </c>
      <c r="O32" s="319">
        <f ca="1">'Introducere LAPTE'!BW10</f>
        <v>0</v>
      </c>
      <c r="P32" s="367">
        <f ca="1">'Introducere LAPTE'!BX10</f>
        <v>0</v>
      </c>
      <c r="Q32" s="367">
        <f ca="1">'Introducere LAPTE'!BY10</f>
        <v>0</v>
      </c>
      <c r="R32" s="325">
        <f ca="1">'Introducere LAPTE'!BZ10</f>
        <v>0</v>
      </c>
      <c r="S32" s="159"/>
      <c r="T32" s="159"/>
      <c r="U32" s="323">
        <f ca="1">'Introducere LAPTE'!CA10</f>
        <v>0</v>
      </c>
      <c r="V32" s="319">
        <f ca="1">'Introducere LAPTE'!CB10</f>
        <v>0</v>
      </c>
      <c r="W32" s="367">
        <f ca="1">'Introducere LAPTE'!CC10</f>
        <v>0</v>
      </c>
      <c r="X32" s="367">
        <f ca="1">'Introducere LAPTE'!CD10</f>
        <v>0</v>
      </c>
      <c r="Y32" s="325">
        <f ca="1">'Introducere LAPTE'!CE10</f>
        <v>0</v>
      </c>
      <c r="Z32" s="159"/>
      <c r="AA32" s="159"/>
      <c r="AB32" s="159"/>
      <c r="AC32" s="159"/>
      <c r="AD32" s="171"/>
      <c r="AE32" s="171"/>
      <c r="AF32" s="159"/>
      <c r="AG32" s="159"/>
      <c r="AH32" s="331">
        <f>SUM(F32:AG32)</f>
        <v>0</v>
      </c>
      <c r="AI32" s="493">
        <v>15</v>
      </c>
    </row>
    <row r="33" spans="1:61" ht="69.75" customHeight="1" thickBot="1">
      <c r="A33" s="667"/>
      <c r="B33" s="53" t="s">
        <v>9</v>
      </c>
      <c r="C33" s="188"/>
      <c r="D33" s="315"/>
      <c r="E33" s="189"/>
      <c r="F33" s="315"/>
      <c r="G33" s="64" t="s">
        <v>16</v>
      </c>
      <c r="H33" s="49" t="s">
        <v>16</v>
      </c>
      <c r="I33" s="57" t="s">
        <v>16</v>
      </c>
      <c r="J33" s="56" t="s">
        <v>16</v>
      </c>
      <c r="K33" s="180" t="s">
        <v>16</v>
      </c>
      <c r="L33" s="315"/>
      <c r="M33" s="315"/>
      <c r="N33" s="64" t="s">
        <v>16</v>
      </c>
      <c r="O33" s="57" t="s">
        <v>16</v>
      </c>
      <c r="P33" s="57" t="s">
        <v>16</v>
      </c>
      <c r="Q33" s="56" t="s">
        <v>16</v>
      </c>
      <c r="R33" s="180" t="s">
        <v>16</v>
      </c>
      <c r="S33" s="315"/>
      <c r="T33" s="315"/>
      <c r="U33" s="64" t="s">
        <v>16</v>
      </c>
      <c r="V33" s="57" t="s">
        <v>16</v>
      </c>
      <c r="W33" s="57" t="s">
        <v>16</v>
      </c>
      <c r="X33" s="56" t="s">
        <v>16</v>
      </c>
      <c r="Y33" s="180" t="s">
        <v>16</v>
      </c>
      <c r="Z33" s="310"/>
      <c r="AA33" s="315"/>
      <c r="AB33" s="315"/>
      <c r="AC33" s="315"/>
      <c r="AD33" s="189"/>
      <c r="AE33" s="189"/>
      <c r="AF33" s="315"/>
      <c r="AG33" s="315"/>
      <c r="AH33" s="249"/>
      <c r="AI33" s="491"/>
    </row>
    <row r="34" spans="1:61" ht="19.5" customHeight="1">
      <c r="A34" s="658" t="s">
        <v>0</v>
      </c>
      <c r="B34" s="659"/>
      <c r="C34" s="675">
        <v>1</v>
      </c>
      <c r="D34" s="675">
        <v>2</v>
      </c>
      <c r="E34" s="675">
        <v>3</v>
      </c>
      <c r="F34" s="675">
        <v>4</v>
      </c>
      <c r="G34" s="645">
        <v>5</v>
      </c>
      <c r="H34" s="645">
        <v>6</v>
      </c>
      <c r="I34" s="675">
        <v>7</v>
      </c>
      <c r="J34" s="675">
        <v>8</v>
      </c>
      <c r="K34" s="645">
        <v>9</v>
      </c>
      <c r="L34" s="675">
        <v>10</v>
      </c>
      <c r="M34" s="675">
        <v>11</v>
      </c>
      <c r="N34" s="645">
        <v>12</v>
      </c>
      <c r="O34" s="645">
        <v>13</v>
      </c>
      <c r="P34" s="675">
        <v>14</v>
      </c>
      <c r="Q34" s="675">
        <v>15</v>
      </c>
      <c r="R34" s="645">
        <v>16</v>
      </c>
      <c r="S34" s="675">
        <v>17</v>
      </c>
      <c r="T34" s="645">
        <v>18</v>
      </c>
      <c r="U34" s="645">
        <v>19</v>
      </c>
      <c r="V34" s="645">
        <v>20</v>
      </c>
      <c r="W34" s="645">
        <v>21</v>
      </c>
      <c r="X34" s="645">
        <v>22</v>
      </c>
      <c r="Y34" s="645">
        <v>23</v>
      </c>
      <c r="Z34" s="645">
        <v>24</v>
      </c>
      <c r="AA34" s="675">
        <v>25</v>
      </c>
      <c r="AB34" s="675">
        <v>26</v>
      </c>
      <c r="AC34" s="675">
        <v>27</v>
      </c>
      <c r="AD34" s="675">
        <v>28</v>
      </c>
      <c r="AE34" s="645">
        <v>29</v>
      </c>
      <c r="AF34" s="675">
        <v>30</v>
      </c>
      <c r="AG34" s="675">
        <v>31</v>
      </c>
      <c r="AH34" s="650" t="s">
        <v>1</v>
      </c>
      <c r="AI34" s="648" t="s">
        <v>2</v>
      </c>
    </row>
    <row r="35" spans="1:61" ht="23.25" customHeight="1" thickBot="1">
      <c r="A35" s="660"/>
      <c r="B35" s="677"/>
      <c r="C35" s="646"/>
      <c r="D35" s="646"/>
      <c r="E35" s="646"/>
      <c r="F35" s="646"/>
      <c r="G35" s="646"/>
      <c r="H35" s="646"/>
      <c r="I35" s="646"/>
      <c r="J35" s="646"/>
      <c r="K35" s="646"/>
      <c r="L35" s="646"/>
      <c r="M35" s="646"/>
      <c r="N35" s="646"/>
      <c r="O35" s="646"/>
      <c r="P35" s="646"/>
      <c r="Q35" s="646"/>
      <c r="R35" s="646"/>
      <c r="S35" s="646"/>
      <c r="T35" s="662"/>
      <c r="U35" s="662"/>
      <c r="V35" s="662"/>
      <c r="W35" s="662"/>
      <c r="X35" s="662"/>
      <c r="Y35" s="646"/>
      <c r="Z35" s="646"/>
      <c r="AA35" s="646"/>
      <c r="AB35" s="646"/>
      <c r="AC35" s="646"/>
      <c r="AD35" s="646"/>
      <c r="AE35" s="646"/>
      <c r="AF35" s="646"/>
      <c r="AG35" s="646"/>
      <c r="AH35" s="663"/>
      <c r="AI35" s="664"/>
    </row>
    <row r="36" spans="1:61" ht="26.25" customHeight="1">
      <c r="A36" s="665" t="s">
        <v>69</v>
      </c>
      <c r="B36" s="332" t="s">
        <v>3</v>
      </c>
      <c r="C36" s="61"/>
      <c r="D36" s="51"/>
      <c r="E36" s="51"/>
      <c r="F36" s="87"/>
      <c r="G36" s="87"/>
      <c r="H36" s="51"/>
      <c r="I36" s="51"/>
      <c r="J36" s="51"/>
      <c r="K36" s="51"/>
      <c r="L36" s="51"/>
      <c r="M36" s="307">
        <f ca="1">'Introducere LAPTE'!CS6</f>
        <v>0</v>
      </c>
      <c r="N36" s="353">
        <f ca="1">'Introducere LAPTE'!CT6</f>
        <v>0</v>
      </c>
      <c r="O36" s="339">
        <f ca="1">'Introducere LAPTE'!CU6</f>
        <v>0</v>
      </c>
      <c r="P36" s="51"/>
      <c r="Q36" s="51"/>
      <c r="R36" s="338">
        <f ca="1">'Introducere LAPTE'!CV6</f>
        <v>0</v>
      </c>
      <c r="S36" s="337">
        <f ca="1">'Introducere LAPTE'!CW6</f>
        <v>0</v>
      </c>
      <c r="T36" s="353">
        <f ca="1">'Introducere LAPTE'!CX6</f>
        <v>0</v>
      </c>
      <c r="U36" s="353">
        <f ca="1">'Introducere LAPTE'!CY6</f>
        <v>0</v>
      </c>
      <c r="V36" s="339">
        <f ca="1">'Introducere LAPTE'!CZ6</f>
        <v>0</v>
      </c>
      <c r="W36" s="51"/>
      <c r="X36" s="51"/>
      <c r="Y36" s="51"/>
      <c r="Z36" s="51"/>
      <c r="AA36" s="307">
        <f ca="1">'Introducere LAPTE'!DC6</f>
        <v>0</v>
      </c>
      <c r="AB36" s="353">
        <f ca="1">'Introducere LAPTE'!DD6</f>
        <v>0</v>
      </c>
      <c r="AC36" s="354">
        <f ca="1">'Introducere LAPTE'!DE6</f>
        <v>0</v>
      </c>
      <c r="AD36" s="87"/>
      <c r="AE36" s="87"/>
      <c r="AF36" s="307">
        <f ca="1">'Introducere LAPTE'!DF6</f>
        <v>0</v>
      </c>
      <c r="AG36" s="354">
        <f ca="1">'Introducere LAPTE'!DG6</f>
        <v>0</v>
      </c>
      <c r="AH36" s="28">
        <f>SUM(C36:AG36)</f>
        <v>0</v>
      </c>
      <c r="AI36" s="26">
        <v>13</v>
      </c>
    </row>
    <row r="37" spans="1:61" ht="57" customHeight="1" thickBot="1">
      <c r="A37" s="666"/>
      <c r="B37" s="333" t="s">
        <v>9</v>
      </c>
      <c r="C37" s="312"/>
      <c r="D37" s="312"/>
      <c r="E37" s="312"/>
      <c r="F37" s="88"/>
      <c r="G37" s="88"/>
      <c r="H37" s="312"/>
      <c r="I37" s="312"/>
      <c r="J37" s="312"/>
      <c r="K37" s="312"/>
      <c r="L37" s="312"/>
      <c r="M37" s="342" t="s">
        <v>16</v>
      </c>
      <c r="N37" s="347" t="s">
        <v>16</v>
      </c>
      <c r="O37" s="346" t="s">
        <v>16</v>
      </c>
      <c r="P37" s="312"/>
      <c r="Q37" s="312"/>
      <c r="R37" s="341" t="s">
        <v>16</v>
      </c>
      <c r="S37" s="347" t="s">
        <v>16</v>
      </c>
      <c r="T37" s="347" t="s">
        <v>16</v>
      </c>
      <c r="U37" s="341" t="s">
        <v>16</v>
      </c>
      <c r="V37" s="340" t="s">
        <v>16</v>
      </c>
      <c r="W37" s="312"/>
      <c r="X37" s="312"/>
      <c r="Y37" s="312"/>
      <c r="Z37" s="312"/>
      <c r="AA37" s="342" t="s">
        <v>16</v>
      </c>
      <c r="AB37" s="347" t="s">
        <v>16</v>
      </c>
      <c r="AC37" s="346" t="s">
        <v>16</v>
      </c>
      <c r="AD37" s="88"/>
      <c r="AE37" s="88"/>
      <c r="AF37" s="342" t="s">
        <v>16</v>
      </c>
      <c r="AG37" s="346" t="s">
        <v>16</v>
      </c>
      <c r="AH37" s="202"/>
      <c r="AI37" s="29"/>
    </row>
    <row r="38" spans="1:61" ht="27.75" customHeight="1">
      <c r="A38" s="666"/>
      <c r="B38" s="334" t="s">
        <v>5</v>
      </c>
      <c r="C38" s="159"/>
      <c r="D38" s="159"/>
      <c r="E38" s="159"/>
      <c r="F38" s="88"/>
      <c r="G38" s="88"/>
      <c r="H38" s="159"/>
      <c r="I38" s="159"/>
      <c r="J38" s="159"/>
      <c r="K38" s="159"/>
      <c r="L38" s="159"/>
      <c r="M38" s="317">
        <f ca="1">'Introducere LAPTE'!CS8</f>
        <v>0</v>
      </c>
      <c r="N38" s="318">
        <f ca="1">'Introducere LAPTE'!CT8</f>
        <v>0</v>
      </c>
      <c r="O38" s="365">
        <f ca="1">'Introducere LAPTE'!CU8</f>
        <v>0</v>
      </c>
      <c r="P38" s="159"/>
      <c r="Q38" s="159"/>
      <c r="R38" s="366">
        <f ca="1">'Introducere LAPTE'!CV8</f>
        <v>0</v>
      </c>
      <c r="S38" s="348">
        <f ca="1">'Introducere LAPTE'!CW8</f>
        <v>0</v>
      </c>
      <c r="T38" s="318">
        <f ca="1">'Introducere LAPTE'!CX8</f>
        <v>0</v>
      </c>
      <c r="U38" s="318">
        <f ca="1">'Introducere LAPTE'!CY8</f>
        <v>0</v>
      </c>
      <c r="V38" s="365">
        <f ca="1">'Introducere LAPTE'!CZ8</f>
        <v>0</v>
      </c>
      <c r="W38" s="159"/>
      <c r="X38" s="159"/>
      <c r="Y38" s="159"/>
      <c r="Z38" s="159"/>
      <c r="AA38" s="317">
        <f ca="1">'Introducere LAPTE'!DC8</f>
        <v>0</v>
      </c>
      <c r="AB38" s="318">
        <f ca="1">'Introducere LAPTE'!DD8</f>
        <v>0</v>
      </c>
      <c r="AC38" s="322">
        <f ca="1">'Introducere LAPTE'!DE8</f>
        <v>0</v>
      </c>
      <c r="AD38" s="88"/>
      <c r="AE38" s="88"/>
      <c r="AF38" s="317">
        <f ca="1">'Introducere LAPTE'!DF8</f>
        <v>0</v>
      </c>
      <c r="AG38" s="322">
        <f ca="1">'Introducere LAPTE'!DG8</f>
        <v>0</v>
      </c>
      <c r="AH38" s="202">
        <f>SUM(C38:AG38)</f>
        <v>0</v>
      </c>
      <c r="AI38" s="29">
        <v>13</v>
      </c>
    </row>
    <row r="39" spans="1:61" ht="60">
      <c r="A39" s="666"/>
      <c r="B39" s="333" t="s">
        <v>9</v>
      </c>
      <c r="C39" s="312"/>
      <c r="D39" s="312"/>
      <c r="E39" s="312"/>
      <c r="F39" s="88"/>
      <c r="G39" s="88"/>
      <c r="H39" s="312"/>
      <c r="I39" s="312"/>
      <c r="J39" s="312"/>
      <c r="K39" s="312"/>
      <c r="L39" s="312"/>
      <c r="M39" s="349" t="s">
        <v>16</v>
      </c>
      <c r="N39" s="200" t="s">
        <v>16</v>
      </c>
      <c r="O39" s="345" t="s">
        <v>16</v>
      </c>
      <c r="P39" s="312"/>
      <c r="Q39" s="312"/>
      <c r="R39" s="200" t="s">
        <v>16</v>
      </c>
      <c r="S39" s="201" t="s">
        <v>16</v>
      </c>
      <c r="T39" s="201" t="s">
        <v>16</v>
      </c>
      <c r="U39" s="200" t="s">
        <v>16</v>
      </c>
      <c r="V39" s="345" t="s">
        <v>16</v>
      </c>
      <c r="W39" s="312"/>
      <c r="X39" s="312"/>
      <c r="Y39" s="312"/>
      <c r="Z39" s="312"/>
      <c r="AA39" s="349" t="s">
        <v>16</v>
      </c>
      <c r="AB39" s="201" t="s">
        <v>16</v>
      </c>
      <c r="AC39" s="343" t="s">
        <v>16</v>
      </c>
      <c r="AD39" s="88"/>
      <c r="AE39" s="88"/>
      <c r="AF39" s="349" t="s">
        <v>16</v>
      </c>
      <c r="AG39" s="343" t="s">
        <v>16</v>
      </c>
      <c r="AH39" s="202"/>
      <c r="AI39" s="29"/>
    </row>
    <row r="40" spans="1:61" s="3" customFormat="1" ht="19.5" customHeight="1">
      <c r="A40" s="666"/>
      <c r="B40" s="334" t="s">
        <v>6</v>
      </c>
      <c r="C40" s="159"/>
      <c r="D40" s="159"/>
      <c r="E40" s="159"/>
      <c r="F40" s="88"/>
      <c r="G40" s="88"/>
      <c r="H40" s="159"/>
      <c r="I40" s="159"/>
      <c r="J40" s="159"/>
      <c r="K40" s="159"/>
      <c r="L40" s="159"/>
      <c r="M40" s="360">
        <f ca="1">'Introducere LAPTE'!CS10</f>
        <v>0</v>
      </c>
      <c r="N40" s="336">
        <f ca="1">'Introducere LAPTE'!CT10</f>
        <v>0</v>
      </c>
      <c r="O40" s="344">
        <f ca="1">'Introducere LAPTE'!CU10</f>
        <v>0</v>
      </c>
      <c r="P40" s="159"/>
      <c r="Q40" s="159"/>
      <c r="R40" s="199">
        <f ca="1">'Introducere LAPTE'!CV10</f>
        <v>0</v>
      </c>
      <c r="S40" s="335">
        <f ca="1">'Introducere LAPTE'!CW10</f>
        <v>0</v>
      </c>
      <c r="T40" s="336">
        <f ca="1">'Introducere LAPTE'!CX10</f>
        <v>0</v>
      </c>
      <c r="U40" s="336">
        <f ca="1">'Introducere LAPTE'!CY10</f>
        <v>0</v>
      </c>
      <c r="V40" s="344">
        <f ca="1">'Introducere LAPTE'!CZ10</f>
        <v>0</v>
      </c>
      <c r="W40" s="159"/>
      <c r="X40" s="159"/>
      <c r="Y40" s="159"/>
      <c r="Z40" s="159"/>
      <c r="AA40" s="360">
        <f ca="1">'Introducere LAPTE'!DC10</f>
        <v>0</v>
      </c>
      <c r="AB40" s="336">
        <f ca="1">'Introducere LAPTE'!DD10</f>
        <v>0</v>
      </c>
      <c r="AC40" s="359">
        <f ca="1">'Introducere LAPTE'!DE10</f>
        <v>0</v>
      </c>
      <c r="AD40" s="88"/>
      <c r="AE40" s="88"/>
      <c r="AF40" s="351">
        <f ca="1">'Introducere LAPTE'!DF10</f>
        <v>0</v>
      </c>
      <c r="AG40" s="350">
        <f ca="1">'Introducere LAPTE'!DG10</f>
        <v>0</v>
      </c>
      <c r="AH40" s="202">
        <f>SUM(C40:AG40)</f>
        <v>0</v>
      </c>
      <c r="AI40" s="29">
        <v>13</v>
      </c>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row>
    <row r="41" spans="1:61" ht="61.5" customHeight="1" thickBot="1">
      <c r="A41" s="667"/>
      <c r="B41" s="357" t="s">
        <v>9</v>
      </c>
      <c r="C41" s="310"/>
      <c r="D41" s="315"/>
      <c r="E41" s="315"/>
      <c r="F41" s="89"/>
      <c r="G41" s="89"/>
      <c r="H41" s="315"/>
      <c r="I41" s="315"/>
      <c r="J41" s="315"/>
      <c r="K41" s="315"/>
      <c r="L41" s="315"/>
      <c r="M41" s="342" t="s">
        <v>16</v>
      </c>
      <c r="N41" s="341" t="s">
        <v>16</v>
      </c>
      <c r="O41" s="346" t="s">
        <v>16</v>
      </c>
      <c r="P41" s="315"/>
      <c r="Q41" s="315"/>
      <c r="R41" s="341" t="s">
        <v>16</v>
      </c>
      <c r="S41" s="565" t="s">
        <v>16</v>
      </c>
      <c r="T41" s="347" t="s">
        <v>16</v>
      </c>
      <c r="U41" s="341" t="s">
        <v>16</v>
      </c>
      <c r="V41" s="340" t="s">
        <v>16</v>
      </c>
      <c r="W41" s="315"/>
      <c r="X41" s="315"/>
      <c r="Y41" s="315"/>
      <c r="Z41" s="315"/>
      <c r="AA41" s="342" t="s">
        <v>16</v>
      </c>
      <c r="AB41" s="347" t="s">
        <v>16</v>
      </c>
      <c r="AC41" s="346" t="s">
        <v>16</v>
      </c>
      <c r="AD41" s="89"/>
      <c r="AE41" s="89"/>
      <c r="AF41" s="342" t="s">
        <v>16</v>
      </c>
      <c r="AG41" s="180" t="s">
        <v>16</v>
      </c>
      <c r="AH41" s="203"/>
      <c r="AI41" s="27"/>
    </row>
    <row r="42" spans="1:61" ht="26.25" customHeight="1">
      <c r="A42" s="665" t="s">
        <v>33</v>
      </c>
      <c r="B42" s="196" t="s">
        <v>3</v>
      </c>
      <c r="C42" s="307">
        <f ca="1">'Introducere LAPTE'!DI6</f>
        <v>0</v>
      </c>
      <c r="D42" s="353">
        <f ca="1">'Introducere LAPTE'!DJ6</f>
        <v>0</v>
      </c>
      <c r="E42" s="354">
        <f ca="1">'Introducere LAPTE'!DK6</f>
        <v>0</v>
      </c>
      <c r="F42" s="87"/>
      <c r="G42" s="87"/>
      <c r="H42" s="51"/>
      <c r="I42" s="51"/>
      <c r="J42" s="51"/>
      <c r="K42" s="159"/>
      <c r="L42" s="159"/>
      <c r="M42" s="87"/>
      <c r="N42" s="87"/>
      <c r="O42" s="51"/>
      <c r="P42" s="51"/>
      <c r="Q42" s="51"/>
      <c r="R42" s="51"/>
      <c r="S42" s="51"/>
      <c r="T42" s="87"/>
      <c r="U42" s="87"/>
      <c r="V42" s="51"/>
      <c r="W42" s="51"/>
      <c r="X42" s="51"/>
      <c r="Y42" s="159"/>
      <c r="Z42" s="159"/>
      <c r="AA42" s="87"/>
      <c r="AB42" s="87"/>
      <c r="AC42" s="87"/>
      <c r="AD42" s="87"/>
      <c r="AE42" s="87"/>
      <c r="AF42" s="87"/>
      <c r="AG42" s="195"/>
      <c r="AH42" s="28">
        <f>SUM(C42:E42)</f>
        <v>0</v>
      </c>
      <c r="AI42" s="26">
        <v>3</v>
      </c>
    </row>
    <row r="43" spans="1:61" ht="57" customHeight="1">
      <c r="A43" s="666"/>
      <c r="B43" s="197" t="s">
        <v>9</v>
      </c>
      <c r="C43" s="349" t="s">
        <v>16</v>
      </c>
      <c r="D43" s="201" t="s">
        <v>16</v>
      </c>
      <c r="E43" s="343" t="s">
        <v>16</v>
      </c>
      <c r="F43" s="88"/>
      <c r="G43" s="88"/>
      <c r="H43" s="312"/>
      <c r="I43" s="312"/>
      <c r="J43" s="312"/>
      <c r="K43" s="312"/>
      <c r="L43" s="312"/>
      <c r="M43" s="312"/>
      <c r="N43" s="312"/>
      <c r="O43" s="312"/>
      <c r="P43" s="312"/>
      <c r="Q43" s="312"/>
      <c r="R43" s="312"/>
      <c r="S43" s="312"/>
      <c r="T43" s="312"/>
      <c r="U43" s="312"/>
      <c r="V43" s="312"/>
      <c r="W43" s="312"/>
      <c r="X43" s="312"/>
      <c r="Y43" s="312"/>
      <c r="Z43" s="312"/>
      <c r="AA43" s="312"/>
      <c r="AB43" s="312"/>
      <c r="AC43" s="312"/>
      <c r="AD43" s="88"/>
      <c r="AE43" s="88"/>
      <c r="AF43" s="312"/>
      <c r="AG43" s="44"/>
      <c r="AH43" s="202"/>
      <c r="AI43" s="29"/>
    </row>
    <row r="44" spans="1:61" ht="27.75" customHeight="1">
      <c r="A44" s="666"/>
      <c r="B44" s="198" t="s">
        <v>5</v>
      </c>
      <c r="C44" s="356">
        <f ca="1">'Introducere LAPTE'!DI8</f>
        <v>0</v>
      </c>
      <c r="D44" s="352">
        <f ca="1">'Introducere LAPTE'!DJ8</f>
        <v>0</v>
      </c>
      <c r="E44" s="355">
        <f ca="1">'Introducere LAPTE'!DK8</f>
        <v>0</v>
      </c>
      <c r="F44" s="88"/>
      <c r="G44" s="88"/>
      <c r="H44" s="159"/>
      <c r="I44" s="159"/>
      <c r="J44" s="159"/>
      <c r="K44" s="159"/>
      <c r="L44" s="159"/>
      <c r="M44" s="88"/>
      <c r="N44" s="88"/>
      <c r="O44" s="159"/>
      <c r="P44" s="159"/>
      <c r="Q44" s="159"/>
      <c r="R44" s="159"/>
      <c r="S44" s="159"/>
      <c r="T44" s="88"/>
      <c r="U44" s="88"/>
      <c r="V44" s="159"/>
      <c r="W44" s="159"/>
      <c r="X44" s="159"/>
      <c r="Y44" s="159"/>
      <c r="Z44" s="159"/>
      <c r="AA44" s="88"/>
      <c r="AB44" s="88"/>
      <c r="AC44" s="88"/>
      <c r="AD44" s="88"/>
      <c r="AE44" s="88"/>
      <c r="AF44" s="88"/>
      <c r="AG44" s="194"/>
      <c r="AH44" s="202">
        <f>SUM(C44:E44)</f>
        <v>0</v>
      </c>
      <c r="AI44" s="29">
        <v>3</v>
      </c>
    </row>
    <row r="45" spans="1:61" ht="60">
      <c r="A45" s="666"/>
      <c r="B45" s="197" t="s">
        <v>9</v>
      </c>
      <c r="C45" s="349" t="s">
        <v>16</v>
      </c>
      <c r="D45" s="201" t="s">
        <v>16</v>
      </c>
      <c r="E45" s="343" t="s">
        <v>16</v>
      </c>
      <c r="F45" s="88"/>
      <c r="G45" s="88"/>
      <c r="H45" s="312"/>
      <c r="I45" s="312"/>
      <c r="J45" s="312"/>
      <c r="K45" s="312"/>
      <c r="L45" s="312"/>
      <c r="M45" s="312"/>
      <c r="N45" s="312"/>
      <c r="O45" s="312"/>
      <c r="P45" s="312"/>
      <c r="Q45" s="312"/>
      <c r="R45" s="312"/>
      <c r="S45" s="312"/>
      <c r="T45" s="312"/>
      <c r="U45" s="312"/>
      <c r="V45" s="312"/>
      <c r="W45" s="312"/>
      <c r="X45" s="312"/>
      <c r="Y45" s="312"/>
      <c r="Z45" s="312"/>
      <c r="AA45" s="312"/>
      <c r="AB45" s="312"/>
      <c r="AC45" s="312"/>
      <c r="AD45" s="88"/>
      <c r="AE45" s="88"/>
      <c r="AF45" s="312"/>
      <c r="AG45" s="44"/>
      <c r="AH45" s="202"/>
      <c r="AI45" s="29"/>
    </row>
    <row r="46" spans="1:61" s="3" customFormat="1" ht="19.5" customHeight="1">
      <c r="A46" s="666"/>
      <c r="B46" s="198" t="s">
        <v>6</v>
      </c>
      <c r="C46" s="356">
        <f ca="1">'Introducere LAPTE'!DI10</f>
        <v>0</v>
      </c>
      <c r="D46" s="352">
        <f ca="1">'Introducere LAPTE'!DJ10</f>
        <v>0</v>
      </c>
      <c r="E46" s="355">
        <f ca="1">'Introducere LAPTE'!DK10</f>
        <v>0</v>
      </c>
      <c r="F46" s="88"/>
      <c r="G46" s="88"/>
      <c r="H46" s="159"/>
      <c r="I46" s="159"/>
      <c r="J46" s="159"/>
      <c r="K46" s="159"/>
      <c r="L46" s="159"/>
      <c r="M46" s="88"/>
      <c r="N46" s="88"/>
      <c r="O46" s="159"/>
      <c r="P46" s="159"/>
      <c r="Q46" s="159"/>
      <c r="R46" s="159"/>
      <c r="S46" s="159"/>
      <c r="T46" s="88"/>
      <c r="U46" s="88"/>
      <c r="V46" s="159"/>
      <c r="W46" s="159"/>
      <c r="X46" s="159"/>
      <c r="Y46" s="159"/>
      <c r="Z46" s="159"/>
      <c r="AA46" s="88"/>
      <c r="AB46" s="88"/>
      <c r="AC46" s="88"/>
      <c r="AD46" s="88"/>
      <c r="AE46" s="88"/>
      <c r="AF46" s="88"/>
      <c r="AG46" s="194"/>
      <c r="AH46" s="202">
        <f>SUM(C46:E46)</f>
        <v>0</v>
      </c>
      <c r="AI46" s="29">
        <v>3</v>
      </c>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row>
    <row r="47" spans="1:61" ht="61.5" customHeight="1" thickBot="1">
      <c r="A47" s="667"/>
      <c r="B47" s="357" t="s">
        <v>9</v>
      </c>
      <c r="C47" s="342" t="s">
        <v>16</v>
      </c>
      <c r="D47" s="347" t="s">
        <v>16</v>
      </c>
      <c r="E47" s="346" t="s">
        <v>16</v>
      </c>
      <c r="F47" s="89"/>
      <c r="G47" s="89"/>
      <c r="H47" s="315"/>
      <c r="I47" s="315"/>
      <c r="J47" s="315"/>
      <c r="K47" s="315"/>
      <c r="L47" s="315"/>
      <c r="M47" s="315"/>
      <c r="N47" s="315"/>
      <c r="O47" s="315"/>
      <c r="P47" s="315"/>
      <c r="Q47" s="315"/>
      <c r="R47" s="315"/>
      <c r="S47" s="315"/>
      <c r="T47" s="315"/>
      <c r="U47" s="315"/>
      <c r="V47" s="315"/>
      <c r="W47" s="315"/>
      <c r="X47" s="315"/>
      <c r="Y47" s="315"/>
      <c r="Z47" s="315"/>
      <c r="AA47" s="315"/>
      <c r="AB47" s="315"/>
      <c r="AC47" s="315"/>
      <c r="AD47" s="89"/>
      <c r="AE47" s="89"/>
      <c r="AF47" s="315"/>
      <c r="AG47" s="311"/>
      <c r="AH47" s="203"/>
      <c r="AI47" s="27"/>
    </row>
    <row r="48" spans="1:61" ht="18">
      <c r="A48" s="31"/>
      <c r="B48" s="673" t="s">
        <v>71</v>
      </c>
      <c r="C48" s="673"/>
      <c r="D48" s="673"/>
      <c r="E48" s="673"/>
      <c r="F48" s="673"/>
      <c r="G48" s="673"/>
      <c r="H48" s="673"/>
      <c r="I48" s="673"/>
      <c r="J48" s="673"/>
      <c r="K48" s="673"/>
      <c r="L48" s="673"/>
      <c r="M48" s="673"/>
      <c r="N48" s="673"/>
      <c r="O48" s="673"/>
      <c r="P48" s="673"/>
      <c r="Q48" s="673"/>
      <c r="R48" s="673"/>
      <c r="S48" s="673"/>
      <c r="T48" s="673"/>
      <c r="U48" s="673"/>
      <c r="V48" s="673"/>
      <c r="W48" s="673"/>
      <c r="X48" s="673"/>
      <c r="Y48" s="673"/>
      <c r="Z48" s="673"/>
      <c r="AA48" s="673"/>
      <c r="AB48" s="673"/>
      <c r="AC48" s="673"/>
      <c r="AD48" s="673"/>
      <c r="AE48" s="673"/>
      <c r="AF48" s="673"/>
      <c r="AG48" s="673"/>
      <c r="AH48" s="531">
        <f>AH42+AH36+AH28+AH22+AH14+AH8</f>
        <v>0</v>
      </c>
      <c r="AI48" s="562">
        <f>+AI42+AI36+AI28+AI22+AI14+AI8</f>
        <v>83</v>
      </c>
    </row>
    <row r="49" spans="1:35" ht="18">
      <c r="A49" s="31"/>
      <c r="B49" s="674" t="s">
        <v>72</v>
      </c>
      <c r="C49" s="674"/>
      <c r="D49" s="674"/>
      <c r="E49" s="674"/>
      <c r="F49" s="674"/>
      <c r="G49" s="674"/>
      <c r="H49" s="674"/>
      <c r="I49" s="674"/>
      <c r="J49" s="674"/>
      <c r="K49" s="674"/>
      <c r="L49" s="674"/>
      <c r="M49" s="674"/>
      <c r="N49" s="674"/>
      <c r="O49" s="674"/>
      <c r="P49" s="674"/>
      <c r="Q49" s="674"/>
      <c r="R49" s="674"/>
      <c r="S49" s="674"/>
      <c r="T49" s="674"/>
      <c r="U49" s="674"/>
      <c r="V49" s="674"/>
      <c r="W49" s="674"/>
      <c r="X49" s="674"/>
      <c r="Y49" s="674"/>
      <c r="Z49" s="674"/>
      <c r="AA49" s="674"/>
      <c r="AB49" s="674"/>
      <c r="AC49" s="674"/>
      <c r="AD49" s="674"/>
      <c r="AE49" s="674"/>
      <c r="AF49" s="674"/>
      <c r="AG49" s="674"/>
      <c r="AH49" s="532">
        <f>AH44+AH38+AH30+AH24+AH16+AH10</f>
        <v>0</v>
      </c>
      <c r="AI49" s="563">
        <f>+AI44+AI38+AI30+AI24+AI16+AI10</f>
        <v>83</v>
      </c>
    </row>
    <row r="50" spans="1:35" ht="18">
      <c r="A50" s="31"/>
      <c r="B50" s="674" t="s">
        <v>73</v>
      </c>
      <c r="C50" s="674"/>
      <c r="D50" s="674"/>
      <c r="E50" s="674"/>
      <c r="F50" s="674"/>
      <c r="G50" s="674"/>
      <c r="H50" s="674"/>
      <c r="I50" s="674"/>
      <c r="J50" s="674"/>
      <c r="K50" s="674"/>
      <c r="L50" s="674"/>
      <c r="M50" s="674"/>
      <c r="N50" s="674"/>
      <c r="O50" s="674"/>
      <c r="P50" s="674"/>
      <c r="Q50" s="674"/>
      <c r="R50" s="674"/>
      <c r="S50" s="674"/>
      <c r="T50" s="674"/>
      <c r="U50" s="674"/>
      <c r="V50" s="674"/>
      <c r="W50" s="674"/>
      <c r="X50" s="674"/>
      <c r="Y50" s="674"/>
      <c r="Z50" s="674"/>
      <c r="AA50" s="674"/>
      <c r="AB50" s="674"/>
      <c r="AC50" s="674"/>
      <c r="AD50" s="674"/>
      <c r="AE50" s="674"/>
      <c r="AF50" s="674"/>
      <c r="AG50" s="674"/>
      <c r="AH50" s="532">
        <f>AH46+AH40+AH32+AH26+AH18+AH12</f>
        <v>0</v>
      </c>
      <c r="AI50" s="563">
        <f>AI46+AI40+AI32+AI26+AI18+AI12</f>
        <v>88</v>
      </c>
    </row>
    <row r="51" spans="1:35" ht="18">
      <c r="A51" s="672" t="s">
        <v>4</v>
      </c>
      <c r="B51" s="672"/>
      <c r="C51" s="39"/>
      <c r="D51" s="39"/>
      <c r="E51" s="39"/>
      <c r="F51" s="39"/>
      <c r="G51" s="39"/>
      <c r="H51" s="39"/>
      <c r="I51" s="39"/>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533">
        <f>AH46+AH44+AH42+AH40+AH38+AH36+AH32+AH30+AH28+AH26+AH24+AH22+AH18+AH16+AH14+AH12+AH10+AH8</f>
        <v>0</v>
      </c>
      <c r="AI51" s="564">
        <f>AI50+AI49+AI48</f>
        <v>254</v>
      </c>
    </row>
    <row r="52" spans="1:35">
      <c r="A52" s="30"/>
      <c r="B52" s="22"/>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row>
    <row r="53" spans="1:35" ht="14.25">
      <c r="A53" s="671" t="s">
        <v>8</v>
      </c>
      <c r="B53" s="671"/>
      <c r="C53" s="671"/>
      <c r="D53" s="671"/>
      <c r="E53" s="671"/>
      <c r="F53" s="671"/>
      <c r="G53" s="671"/>
      <c r="H53" s="671"/>
      <c r="I53" s="671"/>
      <c r="J53" s="671"/>
      <c r="K53" s="671"/>
      <c r="L53" s="671"/>
      <c r="M53" s="671"/>
      <c r="N53" s="671"/>
      <c r="O53" s="671"/>
      <c r="P53" s="671"/>
      <c r="Q53" s="671"/>
      <c r="R53" s="671"/>
      <c r="S53" s="671"/>
      <c r="T53" s="671"/>
      <c r="U53" s="671"/>
      <c r="V53" s="671"/>
      <c r="W53" s="671"/>
      <c r="X53" s="671"/>
      <c r="Y53" s="671"/>
      <c r="Z53" s="671"/>
      <c r="AA53" s="671"/>
      <c r="AB53" s="671"/>
      <c r="AC53" s="671"/>
      <c r="AD53" s="671"/>
      <c r="AE53" s="671"/>
      <c r="AF53" s="671"/>
      <c r="AG53" s="671"/>
      <c r="AH53" s="671"/>
      <c r="AI53" s="671"/>
    </row>
    <row r="54" spans="1:35">
      <c r="A54" s="5"/>
      <c r="B54" s="4"/>
      <c r="C54" s="4"/>
      <c r="D54" s="4"/>
      <c r="E54" s="4"/>
      <c r="F54" s="4"/>
      <c r="G54" s="4"/>
      <c r="H54" s="4"/>
      <c r="I54" s="4"/>
      <c r="J54" s="4"/>
      <c r="K54" s="4"/>
      <c r="L54" s="4"/>
      <c r="M54" s="4"/>
      <c r="N54" s="4"/>
      <c r="O54" s="4"/>
      <c r="P54" s="18"/>
      <c r="Q54" s="19"/>
      <c r="R54" s="18"/>
      <c r="S54" s="18"/>
      <c r="T54" s="18"/>
      <c r="U54" s="18"/>
      <c r="V54" s="18"/>
      <c r="W54" s="4"/>
      <c r="X54" s="4"/>
      <c r="Y54" s="4"/>
    </row>
    <row r="55" spans="1:35" ht="15">
      <c r="A55" s="20" t="s">
        <v>11</v>
      </c>
      <c r="B55" s="20"/>
      <c r="C55" s="4"/>
      <c r="D55" s="4"/>
      <c r="E55" s="4"/>
      <c r="F55" s="4"/>
      <c r="G55" s="4"/>
      <c r="H55" s="4"/>
      <c r="I55" s="4"/>
      <c r="J55" s="4"/>
      <c r="K55" s="4"/>
      <c r="L55" s="4"/>
      <c r="M55" s="4"/>
      <c r="N55" s="4"/>
      <c r="O55" s="4"/>
      <c r="P55" s="18"/>
      <c r="Q55" s="4"/>
      <c r="R55" s="4"/>
      <c r="S55" s="4"/>
      <c r="T55" s="4"/>
      <c r="U55" s="4"/>
      <c r="V55" s="4"/>
      <c r="W55" s="4"/>
      <c r="X55" s="4"/>
      <c r="Y55" s="4"/>
    </row>
    <row r="56" spans="1:35" ht="15">
      <c r="A56" s="20" t="s">
        <v>12</v>
      </c>
      <c r="B56" s="20"/>
      <c r="C56" s="4"/>
      <c r="D56" s="653"/>
      <c r="E56" s="653"/>
      <c r="F56" s="653"/>
      <c r="G56" s="653"/>
      <c r="H56" s="653"/>
      <c r="I56" s="653"/>
      <c r="J56" s="653"/>
      <c r="K56" s="653"/>
      <c r="L56" s="4"/>
      <c r="M56" s="4"/>
      <c r="N56" s="4"/>
      <c r="O56" s="4"/>
      <c r="P56" s="4"/>
      <c r="Q56" s="4"/>
      <c r="R56" s="4"/>
      <c r="S56" s="4"/>
      <c r="T56" s="4"/>
      <c r="U56" s="4"/>
      <c r="V56" s="4"/>
      <c r="W56" s="4"/>
      <c r="X56" s="21" t="s">
        <v>24</v>
      </c>
      <c r="Y56" s="4"/>
    </row>
    <row r="57" spans="1:35" ht="15">
      <c r="A57" s="20" t="s">
        <v>13</v>
      </c>
      <c r="B57" s="20"/>
      <c r="C57" s="4"/>
      <c r="D57" s="4"/>
      <c r="E57" s="4"/>
      <c r="F57" s="4"/>
      <c r="G57" s="4"/>
      <c r="H57" s="4"/>
      <c r="I57" s="4"/>
      <c r="J57" s="4"/>
      <c r="K57" s="4"/>
      <c r="L57" s="4"/>
      <c r="M57" s="4"/>
      <c r="N57" s="4"/>
      <c r="O57" s="4"/>
      <c r="P57" s="4"/>
      <c r="Q57" s="4"/>
      <c r="R57" s="4"/>
      <c r="S57" s="4"/>
      <c r="T57" s="4"/>
      <c r="U57" s="4"/>
      <c r="V57" s="4"/>
      <c r="W57" s="4"/>
      <c r="X57" s="652"/>
      <c r="Y57" s="652"/>
      <c r="Z57" s="652"/>
      <c r="AA57" s="652"/>
      <c r="AB57" s="652"/>
      <c r="AC57" s="652"/>
    </row>
    <row r="58" spans="1:35">
      <c r="A58" s="5"/>
      <c r="B58" s="4"/>
      <c r="C58" s="4"/>
      <c r="D58" s="4"/>
      <c r="E58" s="4"/>
      <c r="F58" s="4"/>
      <c r="G58" s="4"/>
      <c r="H58" s="4"/>
      <c r="I58" s="4"/>
      <c r="J58" s="4"/>
      <c r="K58" s="4"/>
      <c r="L58" s="4"/>
      <c r="M58" s="4"/>
      <c r="N58" s="4"/>
      <c r="O58" s="4"/>
      <c r="P58" s="4"/>
      <c r="Q58" s="4"/>
      <c r="R58" s="4"/>
      <c r="S58" s="4"/>
      <c r="T58" s="4"/>
      <c r="U58" s="4"/>
      <c r="V58" s="4"/>
      <c r="W58" s="4"/>
      <c r="X58" s="4"/>
      <c r="Y58" s="4"/>
    </row>
    <row r="59" spans="1:35">
      <c r="A59" s="5"/>
      <c r="B59" s="4"/>
      <c r="C59" s="4"/>
      <c r="D59" s="4"/>
      <c r="E59" s="4"/>
      <c r="F59" s="4"/>
      <c r="G59" s="4"/>
      <c r="H59" s="4"/>
      <c r="I59" s="4"/>
      <c r="J59" s="4"/>
      <c r="K59" s="4"/>
      <c r="L59" s="4"/>
      <c r="M59" s="4"/>
      <c r="N59" s="4"/>
      <c r="O59" s="4"/>
      <c r="P59" s="4"/>
      <c r="Q59" s="4"/>
      <c r="R59" s="4"/>
      <c r="S59" s="4"/>
      <c r="T59" s="4"/>
      <c r="U59" s="4"/>
      <c r="V59" s="4"/>
      <c r="W59" s="4"/>
      <c r="X59" s="4"/>
      <c r="Y59" s="4"/>
    </row>
    <row r="60" spans="1:35">
      <c r="A60" s="5"/>
      <c r="B60" s="4"/>
      <c r="C60" s="4"/>
      <c r="D60" s="4"/>
      <c r="E60" s="4"/>
      <c r="F60" s="4"/>
      <c r="G60" s="4"/>
      <c r="H60" s="4"/>
      <c r="I60" s="4"/>
      <c r="J60" s="4"/>
      <c r="K60" s="4"/>
      <c r="L60" s="4"/>
      <c r="M60" s="4"/>
      <c r="N60" s="4"/>
      <c r="O60" s="4"/>
      <c r="P60" s="4"/>
      <c r="Q60" s="4"/>
      <c r="R60" s="4"/>
      <c r="S60" s="4"/>
      <c r="T60" s="4"/>
      <c r="U60" s="4"/>
      <c r="V60" s="4"/>
      <c r="W60" s="4"/>
      <c r="X60" s="4"/>
      <c r="Y60" s="4"/>
    </row>
    <row r="61" spans="1:35">
      <c r="A61" s="5"/>
      <c r="B61" s="4"/>
      <c r="C61" s="4"/>
      <c r="D61" s="4"/>
      <c r="E61" s="4"/>
      <c r="F61" s="4"/>
      <c r="G61" s="4"/>
      <c r="H61" s="4"/>
      <c r="I61" s="4"/>
      <c r="J61" s="4"/>
      <c r="K61" s="4"/>
      <c r="L61" s="4"/>
      <c r="M61" s="4"/>
      <c r="N61" s="4"/>
      <c r="O61" s="4"/>
      <c r="P61" s="4"/>
      <c r="Q61" s="4"/>
      <c r="R61" s="4"/>
      <c r="S61" s="4"/>
      <c r="T61" s="4"/>
      <c r="U61" s="4"/>
      <c r="V61" s="4"/>
      <c r="W61" s="4"/>
      <c r="X61" s="4"/>
      <c r="Y61" s="4"/>
    </row>
    <row r="62" spans="1:35">
      <c r="A62" s="5"/>
      <c r="B62" s="4"/>
      <c r="C62" s="4"/>
      <c r="D62" s="4"/>
      <c r="E62" s="4"/>
      <c r="F62" s="4"/>
      <c r="G62" s="4"/>
      <c r="H62" s="4"/>
      <c r="I62" s="4"/>
      <c r="J62" s="4"/>
      <c r="K62" s="4"/>
      <c r="L62" s="4"/>
      <c r="M62" s="4"/>
      <c r="N62" s="4"/>
      <c r="O62" s="4"/>
      <c r="P62" s="4"/>
      <c r="Q62" s="4"/>
      <c r="R62" s="4"/>
      <c r="S62" s="4"/>
      <c r="T62" s="4"/>
      <c r="U62" s="4"/>
      <c r="V62" s="4"/>
      <c r="W62" s="4"/>
      <c r="X62" s="4"/>
      <c r="Y62" s="4"/>
    </row>
    <row r="63" spans="1:35">
      <c r="A63" s="5"/>
      <c r="B63" s="4"/>
      <c r="C63" s="4"/>
      <c r="D63" s="4"/>
      <c r="E63" s="4"/>
      <c r="F63" s="4"/>
      <c r="G63" s="4"/>
      <c r="H63" s="4"/>
      <c r="I63" s="4"/>
      <c r="J63" s="4"/>
      <c r="K63" s="4"/>
      <c r="L63" s="4"/>
      <c r="M63" s="4"/>
      <c r="N63" s="4"/>
      <c r="O63" s="4"/>
      <c r="P63" s="4"/>
      <c r="Q63" s="4"/>
      <c r="R63" s="4"/>
      <c r="S63" s="4"/>
      <c r="T63" s="4"/>
      <c r="U63" s="4"/>
      <c r="V63" s="4"/>
      <c r="W63" s="4"/>
      <c r="X63" s="4"/>
      <c r="Y63" s="4"/>
    </row>
    <row r="64" spans="1:35">
      <c r="A64" s="5"/>
      <c r="B64" s="4"/>
      <c r="C64" s="4"/>
      <c r="D64" s="4"/>
      <c r="E64" s="4"/>
      <c r="F64" s="4"/>
      <c r="G64" s="4"/>
      <c r="H64" s="4"/>
      <c r="I64" s="4"/>
      <c r="J64" s="4"/>
      <c r="K64" s="4"/>
      <c r="L64" s="4"/>
      <c r="M64" s="4"/>
      <c r="N64" s="4"/>
      <c r="O64" s="4"/>
      <c r="P64" s="4"/>
      <c r="Q64" s="4"/>
      <c r="R64" s="4"/>
      <c r="S64" s="4"/>
      <c r="T64" s="4"/>
      <c r="U64" s="4"/>
      <c r="V64" s="4"/>
      <c r="W64" s="4"/>
      <c r="X64" s="4"/>
      <c r="Y64" s="4"/>
    </row>
    <row r="65" spans="1:25">
      <c r="A65" s="5"/>
      <c r="B65" s="4"/>
      <c r="C65" s="4"/>
      <c r="D65" s="4"/>
      <c r="E65" s="4"/>
      <c r="F65" s="4"/>
      <c r="G65" s="4"/>
      <c r="H65" s="4"/>
      <c r="I65" s="4"/>
      <c r="J65" s="4"/>
      <c r="K65" s="4"/>
      <c r="L65" s="4"/>
      <c r="M65" s="4"/>
      <c r="N65" s="4"/>
      <c r="O65" s="4"/>
      <c r="P65" s="4"/>
      <c r="Q65" s="4"/>
      <c r="R65" s="4"/>
      <c r="S65" s="4"/>
      <c r="T65" s="4"/>
      <c r="U65" s="4"/>
      <c r="V65" s="4"/>
      <c r="W65" s="4"/>
      <c r="X65" s="4"/>
      <c r="Y65" s="4"/>
    </row>
    <row r="66" spans="1:25">
      <c r="A66" s="5"/>
      <c r="B66" s="4"/>
      <c r="C66" s="4"/>
      <c r="D66" s="4"/>
      <c r="E66" s="4"/>
      <c r="F66" s="4"/>
      <c r="G66" s="4"/>
      <c r="H66" s="4"/>
      <c r="I66" s="4"/>
      <c r="J66" s="4"/>
      <c r="K66" s="4"/>
      <c r="L66" s="4"/>
      <c r="M66" s="4"/>
      <c r="N66" s="4"/>
      <c r="O66" s="4"/>
      <c r="P66" s="4"/>
      <c r="Q66" s="4"/>
      <c r="R66" s="4"/>
      <c r="S66" s="4"/>
      <c r="T66" s="4"/>
      <c r="U66" s="4"/>
      <c r="V66" s="4"/>
      <c r="W66" s="4"/>
      <c r="X66" s="4"/>
      <c r="Y66" s="4"/>
    </row>
    <row r="67" spans="1:25">
      <c r="A67" s="5"/>
      <c r="B67" s="4"/>
      <c r="C67" s="4"/>
      <c r="D67" s="4"/>
      <c r="E67" s="4"/>
      <c r="F67" s="4"/>
      <c r="G67" s="4"/>
      <c r="H67" s="4"/>
      <c r="I67" s="4"/>
      <c r="J67" s="4"/>
      <c r="K67" s="4"/>
      <c r="L67" s="4"/>
      <c r="M67" s="4"/>
      <c r="N67" s="4"/>
      <c r="O67" s="4"/>
      <c r="P67" s="4"/>
      <c r="Q67" s="4"/>
      <c r="R67" s="4"/>
      <c r="S67" s="4"/>
      <c r="T67" s="4"/>
      <c r="U67" s="4"/>
      <c r="V67" s="4"/>
      <c r="W67" s="4"/>
      <c r="X67" s="4"/>
      <c r="Y67" s="4"/>
    </row>
    <row r="68" spans="1:25">
      <c r="A68" s="5"/>
      <c r="B68" s="4"/>
      <c r="C68" s="4"/>
      <c r="D68" s="4"/>
      <c r="E68" s="4"/>
      <c r="F68" s="4"/>
      <c r="G68" s="4"/>
      <c r="H68" s="4"/>
      <c r="I68" s="4"/>
      <c r="J68" s="4"/>
      <c r="K68" s="4"/>
      <c r="L68" s="4"/>
      <c r="M68" s="4"/>
      <c r="N68" s="4"/>
      <c r="O68" s="4"/>
      <c r="P68" s="4"/>
      <c r="Q68" s="4"/>
      <c r="R68" s="4"/>
      <c r="S68" s="4"/>
      <c r="T68" s="4"/>
      <c r="U68" s="4"/>
      <c r="V68" s="4"/>
      <c r="W68" s="4"/>
      <c r="X68" s="4"/>
      <c r="Y68" s="4"/>
    </row>
    <row r="69" spans="1:25">
      <c r="A69" s="5"/>
      <c r="B69" s="4"/>
      <c r="C69" s="4"/>
      <c r="D69" s="4"/>
      <c r="E69" s="4"/>
      <c r="F69" s="4"/>
      <c r="G69" s="4"/>
      <c r="H69" s="4"/>
      <c r="I69" s="4"/>
      <c r="J69" s="4"/>
      <c r="K69" s="4"/>
      <c r="L69" s="4"/>
      <c r="M69" s="4"/>
      <c r="N69" s="4"/>
      <c r="O69" s="4"/>
      <c r="P69" s="4"/>
      <c r="Q69" s="4"/>
      <c r="R69" s="4"/>
      <c r="S69" s="4"/>
      <c r="T69" s="4"/>
      <c r="U69" s="4"/>
      <c r="V69" s="4"/>
      <c r="W69" s="4"/>
      <c r="X69" s="4"/>
      <c r="Y69" s="4"/>
    </row>
    <row r="70" spans="1:25">
      <c r="A70" s="5"/>
      <c r="B70" s="4"/>
      <c r="C70" s="4"/>
      <c r="D70" s="4"/>
      <c r="E70" s="4"/>
      <c r="F70" s="4"/>
      <c r="G70" s="4"/>
      <c r="H70" s="4"/>
      <c r="I70" s="4"/>
      <c r="J70" s="4"/>
      <c r="K70" s="4"/>
      <c r="L70" s="4"/>
      <c r="M70" s="4"/>
      <c r="N70" s="4"/>
      <c r="O70" s="4"/>
      <c r="P70" s="4"/>
      <c r="Q70" s="4"/>
      <c r="R70" s="4"/>
      <c r="S70" s="4"/>
      <c r="T70" s="4"/>
      <c r="U70" s="4"/>
      <c r="V70" s="4"/>
      <c r="W70" s="4"/>
      <c r="X70" s="4"/>
      <c r="Y70" s="4"/>
    </row>
    <row r="71" spans="1:25">
      <c r="A71" s="5"/>
      <c r="B71" s="4"/>
      <c r="C71" s="4"/>
      <c r="D71" s="4"/>
      <c r="E71" s="4"/>
      <c r="F71" s="4"/>
      <c r="G71" s="4"/>
      <c r="H71" s="4"/>
      <c r="I71" s="4"/>
      <c r="J71" s="4"/>
      <c r="K71" s="4"/>
      <c r="L71" s="4"/>
      <c r="M71" s="4"/>
      <c r="N71" s="4"/>
      <c r="O71" s="4"/>
      <c r="P71" s="4"/>
      <c r="Q71" s="4"/>
      <c r="R71" s="4"/>
      <c r="S71" s="4"/>
      <c r="T71" s="4"/>
      <c r="U71" s="4"/>
      <c r="V71" s="4"/>
      <c r="W71" s="4"/>
      <c r="X71" s="4"/>
      <c r="Y71" s="4"/>
    </row>
    <row r="72" spans="1:25">
      <c r="A72" s="5"/>
      <c r="B72" s="4"/>
      <c r="C72" s="4"/>
      <c r="D72" s="4"/>
      <c r="E72" s="4"/>
      <c r="F72" s="4"/>
      <c r="G72" s="4"/>
      <c r="H72" s="4"/>
      <c r="I72" s="4"/>
      <c r="J72" s="4"/>
      <c r="K72" s="4"/>
      <c r="L72" s="4"/>
      <c r="M72" s="4"/>
      <c r="N72" s="4"/>
      <c r="O72" s="4"/>
      <c r="P72" s="4"/>
      <c r="Q72" s="4"/>
      <c r="R72" s="4"/>
      <c r="S72" s="4"/>
      <c r="T72" s="4"/>
      <c r="U72" s="4"/>
      <c r="V72" s="4"/>
      <c r="W72" s="4"/>
      <c r="X72" s="4"/>
      <c r="Y72" s="4"/>
    </row>
    <row r="73" spans="1:25">
      <c r="A73" s="5"/>
      <c r="B73" s="4"/>
      <c r="C73" s="4"/>
      <c r="D73" s="4"/>
      <c r="E73" s="4"/>
      <c r="F73" s="4"/>
      <c r="G73" s="4"/>
      <c r="H73" s="4"/>
      <c r="I73" s="4"/>
      <c r="J73" s="4"/>
      <c r="K73" s="4"/>
      <c r="L73" s="4"/>
      <c r="M73" s="4"/>
      <c r="N73" s="4"/>
      <c r="O73" s="4"/>
      <c r="P73" s="4"/>
      <c r="Q73" s="4"/>
      <c r="R73" s="4"/>
      <c r="S73" s="4"/>
      <c r="T73" s="4"/>
      <c r="U73" s="4"/>
      <c r="V73" s="4"/>
      <c r="W73" s="4"/>
      <c r="X73" s="4"/>
      <c r="Y73" s="4"/>
    </row>
    <row r="74" spans="1:25">
      <c r="A74" s="5"/>
      <c r="B74" s="4"/>
      <c r="C74" s="4"/>
      <c r="D74" s="4"/>
      <c r="E74" s="4"/>
      <c r="F74" s="4"/>
      <c r="G74" s="4"/>
      <c r="H74" s="4"/>
      <c r="I74" s="4"/>
      <c r="J74" s="4"/>
      <c r="K74" s="4"/>
      <c r="L74" s="4"/>
      <c r="M74" s="4"/>
      <c r="N74" s="4"/>
      <c r="O74" s="4"/>
      <c r="P74" s="4"/>
      <c r="Q74" s="4"/>
      <c r="R74" s="4"/>
      <c r="S74" s="4"/>
      <c r="T74" s="4"/>
      <c r="U74" s="4"/>
      <c r="V74" s="4"/>
      <c r="W74" s="4"/>
      <c r="X74" s="4"/>
      <c r="Y74" s="4"/>
    </row>
    <row r="75" spans="1:25">
      <c r="A75" s="5"/>
      <c r="B75" s="4"/>
      <c r="C75" s="4"/>
      <c r="D75" s="4"/>
      <c r="E75" s="4"/>
      <c r="F75" s="4"/>
      <c r="G75" s="4"/>
      <c r="H75" s="4"/>
      <c r="I75" s="4"/>
      <c r="J75" s="4"/>
      <c r="K75" s="4"/>
      <c r="L75" s="4"/>
      <c r="M75" s="4"/>
      <c r="N75" s="4"/>
      <c r="O75" s="4"/>
      <c r="P75" s="4"/>
      <c r="Q75" s="4"/>
      <c r="R75" s="4"/>
      <c r="S75" s="4"/>
      <c r="T75" s="4"/>
      <c r="U75" s="4"/>
      <c r="V75" s="4"/>
      <c r="W75" s="4"/>
      <c r="X75" s="4"/>
      <c r="Y75" s="4"/>
    </row>
    <row r="76" spans="1:25">
      <c r="A76" s="5"/>
      <c r="B76" s="4"/>
      <c r="C76" s="4"/>
      <c r="D76" s="4"/>
      <c r="E76" s="4"/>
      <c r="F76" s="4"/>
      <c r="G76" s="4"/>
      <c r="H76" s="4"/>
      <c r="I76" s="4"/>
      <c r="J76" s="4"/>
      <c r="K76" s="4"/>
      <c r="L76" s="4"/>
      <c r="M76" s="4"/>
      <c r="N76" s="4"/>
      <c r="O76" s="4"/>
      <c r="P76" s="4"/>
      <c r="Q76" s="4"/>
      <c r="R76" s="4"/>
      <c r="S76" s="4"/>
      <c r="T76" s="4"/>
      <c r="U76" s="4"/>
      <c r="V76" s="4"/>
      <c r="W76" s="4"/>
      <c r="X76" s="4"/>
      <c r="Y76" s="4"/>
    </row>
    <row r="77" spans="1:25">
      <c r="A77" s="5"/>
      <c r="B77" s="4"/>
      <c r="C77" s="4"/>
      <c r="D77" s="4"/>
      <c r="E77" s="4"/>
      <c r="F77" s="4"/>
      <c r="G77" s="4"/>
      <c r="H77" s="4"/>
      <c r="I77" s="4"/>
      <c r="J77" s="4"/>
      <c r="K77" s="4"/>
      <c r="L77" s="4"/>
      <c r="M77" s="4"/>
      <c r="N77" s="4"/>
      <c r="O77" s="4"/>
      <c r="P77" s="4"/>
      <c r="Q77" s="4"/>
      <c r="R77" s="4"/>
      <c r="S77" s="4"/>
      <c r="T77" s="4"/>
      <c r="U77" s="4"/>
      <c r="V77" s="4"/>
      <c r="W77" s="4"/>
      <c r="X77" s="4"/>
      <c r="Y77" s="4"/>
    </row>
    <row r="78" spans="1:25">
      <c r="A78" s="5"/>
      <c r="B78" s="4"/>
      <c r="C78" s="4"/>
      <c r="D78" s="4"/>
      <c r="E78" s="4"/>
      <c r="F78" s="4"/>
      <c r="G78" s="4"/>
      <c r="H78" s="4"/>
      <c r="I78" s="4"/>
      <c r="J78" s="4"/>
      <c r="K78" s="4"/>
      <c r="L78" s="4"/>
      <c r="M78" s="4"/>
      <c r="N78" s="4"/>
      <c r="O78" s="4"/>
      <c r="P78" s="4"/>
      <c r="Q78" s="4"/>
      <c r="R78" s="4"/>
      <c r="S78" s="4"/>
      <c r="T78" s="4"/>
      <c r="U78" s="4"/>
      <c r="V78" s="4"/>
      <c r="W78" s="4"/>
      <c r="X78" s="4"/>
      <c r="Y78" s="4"/>
    </row>
    <row r="79" spans="1:25">
      <c r="A79" s="5"/>
      <c r="B79" s="4"/>
      <c r="C79" s="4"/>
      <c r="D79" s="4"/>
      <c r="E79" s="4"/>
      <c r="F79" s="4"/>
      <c r="G79" s="4"/>
      <c r="H79" s="4"/>
      <c r="I79" s="4"/>
      <c r="J79" s="4"/>
      <c r="K79" s="4"/>
      <c r="L79" s="4"/>
      <c r="M79" s="4"/>
      <c r="N79" s="4"/>
      <c r="O79" s="4"/>
      <c r="P79" s="4"/>
      <c r="Q79" s="4"/>
      <c r="R79" s="4"/>
      <c r="S79" s="4"/>
      <c r="T79" s="4"/>
      <c r="U79" s="4"/>
      <c r="V79" s="4"/>
      <c r="W79" s="4"/>
      <c r="X79" s="4"/>
      <c r="Y79" s="4"/>
    </row>
    <row r="80" spans="1:25">
      <c r="A80" s="5"/>
      <c r="B80" s="4"/>
      <c r="C80" s="4"/>
      <c r="D80" s="4"/>
      <c r="E80" s="4"/>
      <c r="F80" s="4"/>
      <c r="G80" s="4"/>
      <c r="H80" s="4"/>
      <c r="I80" s="4"/>
      <c r="J80" s="4"/>
      <c r="K80" s="4"/>
      <c r="L80" s="4"/>
      <c r="M80" s="4"/>
      <c r="N80" s="4"/>
      <c r="O80" s="4"/>
      <c r="P80" s="4"/>
      <c r="Q80" s="4"/>
      <c r="R80" s="4"/>
      <c r="S80" s="4"/>
      <c r="T80" s="4"/>
      <c r="U80" s="4"/>
      <c r="V80" s="4"/>
      <c r="W80" s="4"/>
      <c r="X80" s="4"/>
      <c r="Y80" s="4"/>
    </row>
    <row r="81" spans="1:35">
      <c r="A81" s="5"/>
      <c r="B81" s="4"/>
      <c r="C81" s="4"/>
      <c r="D81" s="4"/>
      <c r="E81" s="4"/>
      <c r="F81" s="4"/>
      <c r="G81" s="4"/>
      <c r="H81" s="4"/>
      <c r="I81" s="4"/>
      <c r="J81" s="4"/>
      <c r="K81" s="4"/>
      <c r="L81" s="4"/>
      <c r="M81" s="4"/>
      <c r="N81" s="4"/>
      <c r="O81" s="4"/>
      <c r="P81" s="4"/>
      <c r="Q81" s="4"/>
      <c r="R81" s="4"/>
      <c r="S81" s="4"/>
      <c r="T81" s="4"/>
      <c r="U81" s="4"/>
      <c r="V81" s="4"/>
      <c r="W81" s="4"/>
      <c r="X81" s="4"/>
      <c r="Y81" s="4"/>
    </row>
    <row r="82" spans="1:35">
      <c r="A82" s="5"/>
      <c r="B82" s="4"/>
      <c r="C82" s="4"/>
      <c r="D82" s="4"/>
      <c r="E82" s="4"/>
      <c r="F82" s="4"/>
      <c r="G82" s="4"/>
      <c r="H82" s="4"/>
      <c r="I82" s="4"/>
      <c r="J82" s="4"/>
      <c r="K82" s="4"/>
      <c r="L82" s="4"/>
      <c r="M82" s="4"/>
      <c r="N82" s="4"/>
      <c r="O82" s="4"/>
      <c r="P82" s="4"/>
      <c r="Q82" s="4"/>
      <c r="R82" s="4"/>
      <c r="S82" s="4"/>
      <c r="T82" s="4"/>
      <c r="U82" s="4"/>
      <c r="V82" s="4"/>
      <c r="W82" s="4"/>
      <c r="X82" s="4"/>
      <c r="Y82" s="4"/>
    </row>
    <row r="83" spans="1:35" s="8" customFormat="1">
      <c r="A83" s="5"/>
      <c r="B83" s="4"/>
      <c r="C83" s="4"/>
      <c r="D83" s="4"/>
      <c r="E83" s="4"/>
      <c r="F83" s="4"/>
      <c r="G83" s="4"/>
      <c r="H83" s="4"/>
      <c r="I83" s="4"/>
      <c r="J83" s="4"/>
      <c r="K83" s="4"/>
      <c r="L83" s="4"/>
      <c r="M83" s="4"/>
      <c r="N83" s="4"/>
      <c r="O83" s="4"/>
      <c r="P83" s="4"/>
      <c r="Q83" s="4"/>
      <c r="R83" s="4"/>
      <c r="S83" s="4"/>
      <c r="T83" s="4"/>
      <c r="U83" s="4"/>
      <c r="V83" s="4"/>
      <c r="W83" s="4"/>
      <c r="X83" s="4"/>
      <c r="Y83" s="4"/>
      <c r="Z83"/>
      <c r="AA83"/>
      <c r="AB83"/>
      <c r="AC83"/>
      <c r="AD83"/>
      <c r="AE83"/>
      <c r="AF83"/>
      <c r="AG83"/>
      <c r="AH83"/>
      <c r="AI83"/>
    </row>
    <row r="84" spans="1:35" s="8" customFormat="1">
      <c r="A84" s="5"/>
      <c r="B84" s="4"/>
      <c r="C84" s="4"/>
      <c r="D84" s="4"/>
      <c r="E84" s="4"/>
      <c r="F84" s="4"/>
      <c r="G84" s="4"/>
      <c r="H84" s="4"/>
      <c r="I84" s="4"/>
      <c r="J84" s="4"/>
      <c r="K84" s="4"/>
      <c r="L84" s="4"/>
      <c r="M84" s="4"/>
      <c r="N84" s="4"/>
      <c r="O84" s="4"/>
      <c r="P84" s="4"/>
      <c r="Q84" s="4"/>
      <c r="R84" s="4"/>
      <c r="S84" s="4"/>
      <c r="T84" s="4"/>
      <c r="U84" s="4"/>
      <c r="V84" s="4"/>
      <c r="W84" s="4"/>
      <c r="X84" s="4"/>
      <c r="Y84" s="4"/>
      <c r="Z84"/>
      <c r="AA84"/>
      <c r="AB84"/>
      <c r="AC84"/>
      <c r="AD84"/>
      <c r="AE84"/>
      <c r="AF84"/>
      <c r="AG84"/>
      <c r="AH84"/>
      <c r="AI84"/>
    </row>
    <row r="85" spans="1:35" s="8" customFormat="1" ht="12.75" hidden="1" customHeight="1">
      <c r="A85" s="5"/>
      <c r="B85" s="4"/>
      <c r="C85" s="4"/>
      <c r="D85" s="4"/>
      <c r="E85" s="4"/>
      <c r="F85" s="4"/>
      <c r="G85" s="4"/>
      <c r="H85" s="4"/>
      <c r="I85" s="4"/>
      <c r="J85" s="4"/>
      <c r="K85" s="4"/>
      <c r="L85" s="4"/>
      <c r="M85" s="4"/>
      <c r="N85" s="4"/>
      <c r="O85" s="4"/>
      <c r="P85" s="4"/>
      <c r="Q85" s="4"/>
      <c r="R85" s="4"/>
      <c r="S85" s="4"/>
      <c r="T85" s="4"/>
      <c r="U85" s="4"/>
      <c r="V85" s="4"/>
      <c r="W85" s="4"/>
      <c r="X85" s="4"/>
      <c r="Y85" s="4"/>
      <c r="Z85"/>
      <c r="AA85"/>
      <c r="AB85"/>
      <c r="AC85"/>
      <c r="AD85"/>
      <c r="AE85"/>
      <c r="AF85"/>
      <c r="AG85"/>
      <c r="AH85"/>
      <c r="AI85"/>
    </row>
    <row r="86" spans="1:35" s="8" customFormat="1" ht="12.75" hidden="1" customHeight="1">
      <c r="A86" s="5"/>
      <c r="B86" s="4"/>
      <c r="C86" s="4"/>
      <c r="D86" s="4"/>
      <c r="E86" s="4"/>
      <c r="F86" s="4"/>
      <c r="G86" s="4"/>
      <c r="H86" s="4"/>
      <c r="I86" s="4"/>
      <c r="J86" s="4"/>
      <c r="K86" s="4"/>
      <c r="L86" s="4"/>
      <c r="M86" s="4"/>
      <c r="N86" s="4"/>
      <c r="O86" s="4"/>
      <c r="P86" s="4"/>
      <c r="Q86" s="4"/>
      <c r="R86" s="4"/>
      <c r="S86" s="4"/>
      <c r="T86" s="4"/>
      <c r="U86" s="4"/>
      <c r="V86" s="4"/>
      <c r="W86" s="4"/>
      <c r="X86" s="4"/>
      <c r="Y86" s="4"/>
      <c r="Z86"/>
      <c r="AA86"/>
      <c r="AB86"/>
      <c r="AC86"/>
      <c r="AD86"/>
      <c r="AE86"/>
      <c r="AF86"/>
      <c r="AG86"/>
      <c r="AH86"/>
      <c r="AI86"/>
    </row>
    <row r="87" spans="1:35" s="8" customFormat="1" ht="13.5" customHeight="1">
      <c r="A87" s="5"/>
      <c r="B87" s="4"/>
      <c r="C87" s="4"/>
      <c r="D87" s="4"/>
      <c r="E87" s="4"/>
      <c r="F87" s="4"/>
      <c r="G87" s="4"/>
      <c r="H87" s="4"/>
      <c r="I87" s="4"/>
      <c r="J87" s="4"/>
      <c r="K87" s="4"/>
      <c r="L87" s="4"/>
      <c r="M87" s="4"/>
      <c r="N87" s="4"/>
      <c r="O87" s="4"/>
      <c r="P87" s="4"/>
      <c r="Q87" s="4"/>
      <c r="R87" s="4"/>
      <c r="S87" s="4"/>
      <c r="T87" s="4"/>
      <c r="U87" s="4"/>
      <c r="V87" s="4"/>
      <c r="W87" s="4"/>
      <c r="X87" s="4"/>
      <c r="Y87" s="4"/>
      <c r="Z87"/>
      <c r="AA87"/>
      <c r="AB87"/>
      <c r="AC87"/>
      <c r="AD87"/>
      <c r="AE87"/>
      <c r="AF87"/>
      <c r="AG87"/>
      <c r="AH87"/>
      <c r="AI87"/>
    </row>
    <row r="88" spans="1:35" s="8" customFormat="1" ht="27.75" customHeight="1">
      <c r="A88" s="5"/>
      <c r="B88" s="4"/>
      <c r="C88" s="4"/>
      <c r="D88" s="4"/>
      <c r="E88" s="4"/>
      <c r="F88" s="4"/>
      <c r="G88" s="4"/>
      <c r="H88" s="4"/>
      <c r="I88" s="4"/>
      <c r="J88" s="4"/>
      <c r="K88" s="4"/>
      <c r="L88" s="4"/>
      <c r="M88" s="4"/>
      <c r="N88" s="4"/>
      <c r="O88" s="4"/>
      <c r="P88" s="4"/>
      <c r="Q88" s="4"/>
      <c r="R88" s="4"/>
      <c r="S88" s="4"/>
      <c r="T88" s="4"/>
      <c r="U88" s="4"/>
      <c r="V88" s="4"/>
      <c r="W88" s="4"/>
      <c r="X88" s="4"/>
      <c r="Y88" s="4"/>
      <c r="Z88"/>
      <c r="AA88"/>
      <c r="AB88"/>
      <c r="AC88"/>
      <c r="AD88"/>
      <c r="AE88"/>
      <c r="AF88"/>
      <c r="AG88"/>
      <c r="AH88"/>
      <c r="AI88"/>
    </row>
    <row r="89" spans="1:35" s="8" customFormat="1">
      <c r="A89" s="5"/>
      <c r="B89" s="4"/>
      <c r="C89" s="4"/>
      <c r="D89" s="4"/>
      <c r="E89" s="4"/>
      <c r="F89" s="4"/>
      <c r="G89" s="4"/>
      <c r="H89" s="4"/>
      <c r="I89" s="4"/>
      <c r="J89" s="4"/>
      <c r="K89" s="4"/>
      <c r="L89" s="4"/>
      <c r="M89" s="4"/>
      <c r="N89" s="4"/>
      <c r="O89" s="4"/>
      <c r="P89" s="4"/>
      <c r="Q89" s="4"/>
      <c r="R89" s="4"/>
      <c r="S89" s="4"/>
      <c r="T89" s="4"/>
      <c r="U89" s="4"/>
      <c r="V89" s="4"/>
      <c r="W89" s="4"/>
      <c r="X89" s="4"/>
      <c r="Y89" s="4"/>
      <c r="Z89"/>
      <c r="AA89"/>
      <c r="AB89"/>
      <c r="AC89"/>
      <c r="AD89"/>
      <c r="AE89"/>
      <c r="AF89"/>
      <c r="AG89"/>
      <c r="AH89"/>
      <c r="AI89"/>
    </row>
    <row r="90" spans="1:35" s="8" customFormat="1">
      <c r="A90" s="5"/>
      <c r="B90" s="4"/>
      <c r="C90" s="4"/>
      <c r="D90" s="4"/>
      <c r="E90" s="4"/>
      <c r="F90" s="4"/>
      <c r="G90" s="4"/>
      <c r="H90" s="4"/>
      <c r="I90" s="4"/>
      <c r="J90" s="4"/>
      <c r="K90" s="4"/>
      <c r="L90" s="4"/>
      <c r="M90" s="4"/>
      <c r="N90" s="4"/>
      <c r="O90" s="4"/>
      <c r="P90" s="4"/>
      <c r="Q90" s="4"/>
      <c r="R90" s="4"/>
      <c r="S90" s="4"/>
      <c r="T90" s="4"/>
      <c r="U90" s="4"/>
      <c r="V90" s="4"/>
      <c r="W90" s="4"/>
      <c r="X90" s="4"/>
      <c r="Y90" s="4"/>
      <c r="Z90"/>
      <c r="AA90"/>
      <c r="AB90"/>
      <c r="AC90"/>
      <c r="AD90"/>
      <c r="AE90"/>
      <c r="AF90"/>
      <c r="AG90"/>
      <c r="AH90"/>
      <c r="AI90"/>
    </row>
    <row r="91" spans="1:35" s="8" customFormat="1">
      <c r="A91" s="5"/>
      <c r="B91" s="4"/>
      <c r="C91" s="4"/>
      <c r="D91" s="4"/>
      <c r="E91" s="4"/>
      <c r="F91" s="4"/>
      <c r="G91" s="4"/>
      <c r="H91" s="4"/>
      <c r="I91" s="4"/>
      <c r="J91" s="4"/>
      <c r="K91" s="4"/>
      <c r="L91" s="4"/>
      <c r="M91" s="4"/>
      <c r="N91" s="4"/>
      <c r="O91" s="4"/>
      <c r="P91" s="4"/>
      <c r="Q91" s="4"/>
      <c r="R91" s="4"/>
      <c r="S91" s="4"/>
      <c r="T91" s="4"/>
      <c r="U91" s="4"/>
      <c r="V91" s="4"/>
      <c r="W91" s="4"/>
      <c r="X91" s="4"/>
      <c r="Y91" s="4"/>
      <c r="Z91"/>
      <c r="AA91"/>
      <c r="AB91"/>
      <c r="AC91"/>
      <c r="AD91"/>
      <c r="AE91"/>
      <c r="AF91"/>
      <c r="AG91"/>
      <c r="AH91"/>
      <c r="AI91"/>
    </row>
    <row r="92" spans="1:35" s="8" customFormat="1">
      <c r="A92" s="5"/>
      <c r="B92" s="4"/>
      <c r="C92" s="4"/>
      <c r="D92" s="4"/>
      <c r="E92" s="4"/>
      <c r="F92" s="4"/>
      <c r="G92" s="4"/>
      <c r="H92" s="4"/>
      <c r="I92" s="4"/>
      <c r="J92" s="4"/>
      <c r="K92" s="4"/>
      <c r="L92" s="4"/>
      <c r="M92" s="4"/>
      <c r="N92" s="4"/>
      <c r="O92" s="4"/>
      <c r="P92" s="4"/>
      <c r="Q92" s="4"/>
      <c r="R92" s="4"/>
      <c r="S92" s="4"/>
      <c r="T92" s="4"/>
      <c r="U92" s="4"/>
      <c r="V92" s="4"/>
      <c r="W92" s="4"/>
      <c r="X92" s="4"/>
      <c r="Y92" s="4"/>
      <c r="Z92"/>
      <c r="AA92"/>
      <c r="AB92"/>
      <c r="AC92"/>
      <c r="AD92"/>
      <c r="AE92"/>
      <c r="AF92"/>
      <c r="AG92"/>
      <c r="AH92"/>
      <c r="AI92"/>
    </row>
    <row r="93" spans="1:35" s="8" customFormat="1" ht="23.25" customHeight="1">
      <c r="A93" s="7"/>
      <c r="C93" s="9"/>
      <c r="D93" s="9"/>
      <c r="E93" s="9"/>
      <c r="F93" s="9"/>
      <c r="G93" s="9"/>
      <c r="H93" s="9"/>
      <c r="I93" s="9"/>
      <c r="J93" s="9"/>
      <c r="K93" s="9"/>
      <c r="L93" s="9"/>
      <c r="M93" s="9"/>
      <c r="N93" s="9"/>
      <c r="O93" s="10"/>
      <c r="P93" s="10"/>
      <c r="Q93" s="10"/>
      <c r="R93" s="10"/>
    </row>
    <row r="94" spans="1:35" s="8" customFormat="1" ht="12.75" customHeight="1">
      <c r="A94" s="11"/>
    </row>
    <row r="95" spans="1:35" s="8" customFormat="1">
      <c r="A95" s="11"/>
    </row>
    <row r="96" spans="1:35" s="8" customFormat="1">
      <c r="A96" s="12"/>
    </row>
    <row r="97" spans="1:34" s="8" customFormat="1">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4"/>
    </row>
    <row r="98" spans="1:34" s="8" customFormat="1" ht="25.5" customHeight="1">
      <c r="A98" s="15"/>
      <c r="B98" s="16"/>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row>
    <row r="99" spans="1:34" s="8" customFormat="1" ht="12.75" customHeight="1">
      <c r="B99" s="16"/>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row>
    <row r="100" spans="1:34" s="8" customFormat="1">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row>
    <row r="101" spans="1:34" s="8" customFormat="1">
      <c r="B101" s="16"/>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row>
    <row r="102" spans="1:34" s="8" customFormat="1">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row>
    <row r="103" spans="1:34" s="8" customFormat="1" ht="23.25" customHeight="1">
      <c r="A103" s="15"/>
      <c r="B103" s="16"/>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row>
    <row r="104" spans="1:34" s="8" customFormat="1" ht="12.75" customHeight="1">
      <c r="B104" s="16"/>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row>
    <row r="105" spans="1:34" s="8" customFormat="1">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row>
    <row r="106" spans="1:34" s="8" customFormat="1">
      <c r="B106" s="16"/>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row>
    <row r="107" spans="1:34" s="8" customFormat="1">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row>
    <row r="108" spans="1:34" s="8" customFormat="1" ht="26.25" customHeight="1">
      <c r="A108" s="15"/>
      <c r="B108" s="16"/>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row>
    <row r="109" spans="1:34" s="8" customFormat="1" ht="12.75" customHeight="1">
      <c r="B109" s="16"/>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row>
    <row r="110" spans="1:34" s="8" customFormat="1">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row>
    <row r="111" spans="1:34" s="8" customFormat="1">
      <c r="B111" s="16"/>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row>
    <row r="112" spans="1:34" s="8" customFormat="1">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row>
    <row r="113" spans="1:34" s="8" customFormat="1" ht="21.75" customHeight="1">
      <c r="A113" s="15"/>
      <c r="B113" s="16"/>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row>
    <row r="114" spans="1:34" s="8" customFormat="1" ht="12.75" customHeight="1">
      <c r="B114" s="16"/>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row>
    <row r="115" spans="1:34" s="8" customFormat="1">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row>
    <row r="116" spans="1:34" s="8" customFormat="1">
      <c r="B116" s="16"/>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row>
    <row r="117" spans="1:34" s="8" customFormat="1">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row>
    <row r="118" spans="1:34" s="8" customFormat="1" ht="23.25" customHeight="1">
      <c r="A118" s="15"/>
      <c r="B118" s="16"/>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row>
    <row r="119" spans="1:34" s="8" customFormat="1" ht="12.75" customHeight="1">
      <c r="B119" s="16"/>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row>
    <row r="120" spans="1:34" s="8" customFormat="1">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row>
    <row r="121" spans="1:34" s="8" customFormat="1">
      <c r="B121" s="16"/>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row>
    <row r="122" spans="1:34" s="8" customFormat="1">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row>
    <row r="123" spans="1:34" s="8" customFormat="1" ht="24.75" customHeight="1">
      <c r="A123" s="15"/>
      <c r="B123" s="16"/>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c r="AH123" s="14"/>
    </row>
    <row r="124" spans="1:34" s="8" customFormat="1" ht="12.75" customHeight="1">
      <c r="B124" s="16"/>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4"/>
    </row>
    <row r="125" spans="1:34" s="8" customFormat="1" ht="17.25" customHeight="1">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c r="AH125" s="14"/>
    </row>
    <row r="126" spans="1:34" s="8" customFormat="1">
      <c r="B126" s="16"/>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4"/>
    </row>
    <row r="127" spans="1:34" s="8" customFormat="1">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c r="AH127" s="14"/>
    </row>
    <row r="128" spans="1:34" s="8" customFormat="1" ht="24.75" customHeight="1">
      <c r="A128" s="15"/>
      <c r="B128" s="16"/>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4"/>
    </row>
    <row r="129" spans="1:34" s="8" customFormat="1" ht="12.75" customHeight="1">
      <c r="B129" s="16"/>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4"/>
    </row>
    <row r="130" spans="1:34" s="8" customFormat="1">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4"/>
    </row>
    <row r="131" spans="1:34" s="8" customFormat="1">
      <c r="B131" s="16"/>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4"/>
    </row>
    <row r="132" spans="1:34" s="8" customFormat="1">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c r="AH132" s="14"/>
    </row>
    <row r="133" spans="1:34" s="8" customFormat="1" ht="22.5" customHeight="1">
      <c r="A133" s="15"/>
      <c r="B133" s="16"/>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c r="AH133" s="14"/>
    </row>
    <row r="134" spans="1:34" s="8" customFormat="1" ht="12.75" customHeight="1">
      <c r="B134" s="16"/>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c r="AH134" s="14"/>
    </row>
    <row r="135" spans="1:34" s="8" customFormat="1">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c r="AH135" s="14"/>
    </row>
    <row r="136" spans="1:34" s="8" customFormat="1">
      <c r="B136" s="16"/>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4"/>
    </row>
    <row r="137" spans="1:34" s="8" customFormat="1">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c r="AH137" s="14"/>
    </row>
    <row r="138" spans="1:34" s="8" customFormat="1">
      <c r="A138" s="15"/>
      <c r="B138" s="16"/>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c r="AH138" s="14"/>
    </row>
    <row r="139" spans="1:34" s="8" customFormat="1">
      <c r="B139" s="16"/>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c r="AH139" s="14"/>
    </row>
    <row r="140" spans="1:34" s="8" customFormat="1">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c r="AH140" s="14"/>
    </row>
    <row r="141" spans="1:34" s="8" customFormat="1">
      <c r="B141" s="16"/>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4"/>
    </row>
    <row r="142" spans="1:34" s="8" customFormat="1">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4"/>
    </row>
    <row r="143" spans="1:34" s="8" customFormat="1">
      <c r="A143" s="15"/>
      <c r="B143" s="16"/>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4"/>
    </row>
    <row r="144" spans="1:34" s="8" customFormat="1">
      <c r="B144" s="16"/>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4"/>
    </row>
    <row r="145" spans="1:34" s="8" customFormat="1">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c r="AH145" s="14"/>
    </row>
    <row r="146" spans="1:34" s="8" customFormat="1">
      <c r="B146" s="16"/>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4"/>
    </row>
    <row r="147" spans="1:34" s="8" customFormat="1">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c r="AH147" s="14"/>
    </row>
    <row r="148" spans="1:34" s="8" customFormat="1"/>
    <row r="149" spans="1:34" s="8" customFormat="1">
      <c r="A149" s="17"/>
    </row>
    <row r="150" spans="1:34" s="8" customFormat="1">
      <c r="A150" s="7"/>
    </row>
    <row r="151" spans="1:34" s="8" customFormat="1">
      <c r="A151" s="7"/>
    </row>
    <row r="152" spans="1:34" s="8" customFormat="1">
      <c r="A152" s="7"/>
    </row>
    <row r="153" spans="1:34" s="8" customFormat="1">
      <c r="A153" s="7"/>
    </row>
    <row r="154" spans="1:34" s="8" customFormat="1">
      <c r="A154" s="7"/>
    </row>
    <row r="155" spans="1:34" s="8" customFormat="1">
      <c r="A155" s="7"/>
    </row>
    <row r="156" spans="1:34" s="8" customFormat="1">
      <c r="A156" s="7"/>
    </row>
    <row r="157" spans="1:34" s="8" customFormat="1">
      <c r="A157" s="7"/>
    </row>
    <row r="158" spans="1:34" s="8" customFormat="1">
      <c r="A158" s="7"/>
    </row>
    <row r="159" spans="1:34" s="8" customFormat="1">
      <c r="A159" s="7"/>
    </row>
    <row r="160" spans="1:34" s="8" customFormat="1"/>
    <row r="161" spans="1:35" s="8" customFormat="1"/>
    <row r="162" spans="1:35" s="8" customFormat="1"/>
    <row r="163" spans="1:35">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c r="AE163" s="8"/>
      <c r="AF163" s="8"/>
      <c r="AG163" s="8"/>
      <c r="AH163" s="8"/>
      <c r="AI163" s="8"/>
    </row>
    <row r="164" spans="1:35">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row>
    <row r="165" spans="1:35">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row>
    <row r="166" spans="1:35">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8"/>
    </row>
    <row r="167" spans="1:35">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c r="AA167" s="8"/>
      <c r="AB167" s="8"/>
      <c r="AC167" s="8"/>
      <c r="AD167" s="8"/>
      <c r="AE167" s="8"/>
      <c r="AF167" s="8"/>
      <c r="AG167" s="8"/>
      <c r="AH167" s="8"/>
      <c r="AI167" s="8"/>
    </row>
    <row r="168" spans="1:35">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8"/>
      <c r="AC168" s="8"/>
      <c r="AD168" s="8"/>
      <c r="AE168" s="8"/>
      <c r="AF168" s="8"/>
      <c r="AG168" s="8"/>
      <c r="AH168" s="8"/>
      <c r="AI168" s="8"/>
    </row>
    <row r="169" spans="1:35">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c r="AG169" s="8"/>
      <c r="AH169" s="8"/>
      <c r="AI169" s="8"/>
    </row>
    <row r="170" spans="1:35">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c r="AG170" s="8"/>
      <c r="AH170" s="8"/>
      <c r="AI170" s="8"/>
    </row>
    <row r="171" spans="1:35">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c r="AG171" s="8"/>
      <c r="AH171" s="8"/>
      <c r="AI171" s="8"/>
    </row>
    <row r="172" spans="1:35">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row>
  </sheetData>
  <sheetProtection password="8CFE" sheet="1" objects="1" scenarios="1" selectLockedCells="1"/>
  <mergeCells count="128">
    <mergeCell ref="AI20:AI21"/>
    <mergeCell ref="X20:X21"/>
    <mergeCell ref="Y20:Y21"/>
    <mergeCell ref="Z20:Z21"/>
    <mergeCell ref="AA20:AA21"/>
    <mergeCell ref="AB20:AB21"/>
    <mergeCell ref="AC20:AC21"/>
    <mergeCell ref="AH20:AH21"/>
    <mergeCell ref="AF20:AF21"/>
    <mergeCell ref="AG20:AG21"/>
    <mergeCell ref="G34:G35"/>
    <mergeCell ref="S20:S21"/>
    <mergeCell ref="T20:T21"/>
    <mergeCell ref="U20:U21"/>
    <mergeCell ref="G20:G21"/>
    <mergeCell ref="H20:H21"/>
    <mergeCell ref="I20:I21"/>
    <mergeCell ref="J20:J21"/>
    <mergeCell ref="K34:K35"/>
    <mergeCell ref="L34:L35"/>
    <mergeCell ref="K20:K21"/>
    <mergeCell ref="L20:L21"/>
    <mergeCell ref="M20:M21"/>
    <mergeCell ref="N20:N21"/>
    <mergeCell ref="Q20:Q21"/>
    <mergeCell ref="R20:R21"/>
    <mergeCell ref="E20:E21"/>
    <mergeCell ref="AC34:AC35"/>
    <mergeCell ref="AD34:AD35"/>
    <mergeCell ref="Q34:Q35"/>
    <mergeCell ref="R34:R35"/>
    <mergeCell ref="A2:E2"/>
    <mergeCell ref="F2:Z2"/>
    <mergeCell ref="C3:Z3"/>
    <mergeCell ref="C4:Z4"/>
    <mergeCell ref="V20:V21"/>
    <mergeCell ref="A34:B35"/>
    <mergeCell ref="C34:C35"/>
    <mergeCell ref="D34:D35"/>
    <mergeCell ref="A20:B21"/>
    <mergeCell ref="C20:C21"/>
    <mergeCell ref="D20:D21"/>
    <mergeCell ref="C1:AB1"/>
    <mergeCell ref="AE34:AE35"/>
    <mergeCell ref="AF34:AF35"/>
    <mergeCell ref="E34:E35"/>
    <mergeCell ref="F34:F35"/>
    <mergeCell ref="S34:S35"/>
    <mergeCell ref="T34:T35"/>
    <mergeCell ref="U34:U35"/>
    <mergeCell ref="V34:V35"/>
    <mergeCell ref="F20:F21"/>
    <mergeCell ref="AG34:AG35"/>
    <mergeCell ref="W34:W35"/>
    <mergeCell ref="X34:X35"/>
    <mergeCell ref="Y34:Y35"/>
    <mergeCell ref="Z34:Z35"/>
    <mergeCell ref="AA34:AA35"/>
    <mergeCell ref="AB34:AB35"/>
    <mergeCell ref="M34:M35"/>
    <mergeCell ref="N34:N35"/>
    <mergeCell ref="AD20:AD21"/>
    <mergeCell ref="AE20:AE21"/>
    <mergeCell ref="O34:O35"/>
    <mergeCell ref="P34:P35"/>
    <mergeCell ref="W20:W21"/>
    <mergeCell ref="A53:AI53"/>
    <mergeCell ref="A28:A33"/>
    <mergeCell ref="A36:A41"/>
    <mergeCell ref="A51:B51"/>
    <mergeCell ref="B48:AG48"/>
    <mergeCell ref="B49:AG49"/>
    <mergeCell ref="B50:AG50"/>
    <mergeCell ref="H34:H35"/>
    <mergeCell ref="I34:I35"/>
    <mergeCell ref="J34:J35"/>
    <mergeCell ref="AH34:AH35"/>
    <mergeCell ref="AI34:AI35"/>
    <mergeCell ref="A42:A47"/>
    <mergeCell ref="M6:M7"/>
    <mergeCell ref="N6:N7"/>
    <mergeCell ref="A8:A13"/>
    <mergeCell ref="A14:A19"/>
    <mergeCell ref="A22:A27"/>
    <mergeCell ref="AE6:AE7"/>
    <mergeCell ref="AF6:AF7"/>
    <mergeCell ref="O20:O21"/>
    <mergeCell ref="P20:P21"/>
    <mergeCell ref="AD6:AD7"/>
    <mergeCell ref="W6:W7"/>
    <mergeCell ref="X6:X7"/>
    <mergeCell ref="Y6:Y7"/>
    <mergeCell ref="Z6:Z7"/>
    <mergeCell ref="A6:B7"/>
    <mergeCell ref="C6:C7"/>
    <mergeCell ref="D6:D7"/>
    <mergeCell ref="E6:E7"/>
    <mergeCell ref="AG6:AG7"/>
    <mergeCell ref="AA6:AA7"/>
    <mergeCell ref="AB6:AB7"/>
    <mergeCell ref="L6:L7"/>
    <mergeCell ref="F6:F7"/>
    <mergeCell ref="G6:G7"/>
    <mergeCell ref="Z10:AA10"/>
    <mergeCell ref="AG3:AI3"/>
    <mergeCell ref="AC3:AF3"/>
    <mergeCell ref="AC4:AF4"/>
    <mergeCell ref="AG4:AI4"/>
    <mergeCell ref="J6:J7"/>
    <mergeCell ref="S6:S7"/>
    <mergeCell ref="T6:T7"/>
    <mergeCell ref="X57:AC57"/>
    <mergeCell ref="D56:K56"/>
    <mergeCell ref="AE1:AG1"/>
    <mergeCell ref="AD2:AF2"/>
    <mergeCell ref="O6:O7"/>
    <mergeCell ref="P6:P7"/>
    <mergeCell ref="Q6:Q7"/>
    <mergeCell ref="R6:R7"/>
    <mergeCell ref="H6:H7"/>
    <mergeCell ref="I6:I7"/>
    <mergeCell ref="U6:U7"/>
    <mergeCell ref="K6:K7"/>
    <mergeCell ref="AH2:AI2"/>
    <mergeCell ref="AI6:AI7"/>
    <mergeCell ref="AH6:AH7"/>
    <mergeCell ref="V6:V7"/>
    <mergeCell ref="AC6:AC7"/>
  </mergeCells>
  <phoneticPr fontId="7" type="noConversion"/>
  <pageMargins left="0.49212598425196852" right="0.19685039370078741" top="0.49212598425196852" bottom="0.49212598425196852" header="0.51181102362204722" footer="0.51181102362204722"/>
  <pageSetup paperSize="9" scale="79" fitToHeight="0" orientation="landscape" r:id="rId1"/>
  <headerFooter alignWithMargins="0"/>
</worksheet>
</file>

<file path=xl/worksheets/sheet3.xml><?xml version="1.0" encoding="utf-8"?>
<worksheet xmlns="http://schemas.openxmlformats.org/spreadsheetml/2006/main" xmlns:r="http://schemas.openxmlformats.org/officeDocument/2006/relationships">
  <sheetPr>
    <tabColor rgb="FFFFC000"/>
    <pageSetUpPr fitToPage="1"/>
  </sheetPr>
  <dimension ref="A1:AL37"/>
  <sheetViews>
    <sheetView workbookViewId="0">
      <selection activeCell="D31" sqref="D31:K31"/>
    </sheetView>
  </sheetViews>
  <sheetFormatPr defaultRowHeight="12.75"/>
  <cols>
    <col min="1" max="1" width="2.7109375" customWidth="1"/>
    <col min="2" max="2" width="10.140625" customWidth="1"/>
    <col min="3" max="16" width="3.85546875" customWidth="1"/>
    <col min="17" max="17" width="4.28515625" customWidth="1"/>
    <col min="18" max="33" width="3.85546875" customWidth="1"/>
    <col min="34" max="34" width="8.7109375" customWidth="1"/>
    <col min="35" max="35" width="6.28515625" customWidth="1"/>
  </cols>
  <sheetData>
    <row r="1" spans="1:38" ht="15.75">
      <c r="A1" s="30"/>
      <c r="B1" s="22"/>
      <c r="C1" s="84" t="s">
        <v>89</v>
      </c>
      <c r="D1" s="84"/>
      <c r="E1" s="84"/>
      <c r="F1" s="84"/>
      <c r="G1" s="84"/>
      <c r="H1" s="84"/>
      <c r="I1" s="84"/>
      <c r="J1" s="84"/>
      <c r="K1" s="84"/>
      <c r="L1" s="84"/>
      <c r="M1" s="84"/>
      <c r="N1" s="84"/>
      <c r="O1" s="85"/>
      <c r="P1" s="85"/>
      <c r="Q1" s="85"/>
      <c r="R1" s="85"/>
      <c r="S1" s="22"/>
      <c r="T1" s="22"/>
      <c r="U1" s="22"/>
      <c r="V1" s="22"/>
      <c r="W1" s="22"/>
      <c r="X1" s="22"/>
      <c r="Y1" s="22"/>
      <c r="Z1" s="22"/>
      <c r="AA1" s="22"/>
      <c r="AB1" s="22"/>
      <c r="AC1" s="698"/>
      <c r="AD1" s="698"/>
      <c r="AE1" s="698"/>
      <c r="AF1" s="698"/>
      <c r="AG1" s="22"/>
      <c r="AH1" s="22"/>
      <c r="AJ1" s="1"/>
    </row>
    <row r="2" spans="1:38" ht="15.75" customHeight="1">
      <c r="A2" s="701" t="s">
        <v>18</v>
      </c>
      <c r="B2" s="701"/>
      <c r="C2" s="701"/>
      <c r="D2" s="701"/>
      <c r="E2" s="701"/>
      <c r="F2" s="700"/>
      <c r="G2" s="700"/>
      <c r="H2" s="700"/>
      <c r="I2" s="700"/>
      <c r="J2" s="700"/>
      <c r="K2" s="700"/>
      <c r="L2" s="700"/>
      <c r="M2" s="700"/>
      <c r="N2" s="700"/>
      <c r="O2" s="700"/>
      <c r="P2" s="700"/>
      <c r="Q2" s="700"/>
      <c r="R2" s="700"/>
      <c r="S2" s="700"/>
      <c r="T2" s="700"/>
      <c r="U2" s="700"/>
      <c r="V2" s="700"/>
      <c r="W2" s="700"/>
      <c r="X2" s="700"/>
      <c r="Y2" s="22"/>
      <c r="Z2" s="22"/>
      <c r="AA2" s="22"/>
      <c r="AB2" s="24" t="s">
        <v>25</v>
      </c>
      <c r="AC2" s="647"/>
      <c r="AD2" s="647"/>
      <c r="AE2" s="647"/>
      <c r="AF2" s="24" t="s">
        <v>26</v>
      </c>
      <c r="AG2" s="647"/>
      <c r="AH2" s="647"/>
      <c r="AJ2" s="108"/>
      <c r="AK2" s="109"/>
      <c r="AL2" s="22"/>
    </row>
    <row r="3" spans="1:38" ht="15.75" customHeight="1">
      <c r="A3" s="701" t="s">
        <v>19</v>
      </c>
      <c r="B3" s="701"/>
      <c r="C3" s="700"/>
      <c r="D3" s="700"/>
      <c r="E3" s="700"/>
      <c r="F3" s="700"/>
      <c r="G3" s="700"/>
      <c r="H3" s="700"/>
      <c r="I3" s="700"/>
      <c r="J3" s="700"/>
      <c r="K3" s="700"/>
      <c r="L3" s="700"/>
      <c r="M3" s="700"/>
      <c r="N3" s="700"/>
      <c r="O3" s="700"/>
      <c r="P3" s="700"/>
      <c r="Q3" s="700"/>
      <c r="R3" s="700"/>
      <c r="S3" s="700"/>
      <c r="T3" s="700"/>
      <c r="U3" s="700"/>
      <c r="V3" s="700"/>
      <c r="W3" s="700"/>
      <c r="X3" s="700"/>
      <c r="Y3" s="22"/>
      <c r="Z3" s="22"/>
      <c r="AA3" s="22"/>
      <c r="AB3" s="71" t="s">
        <v>22</v>
      </c>
      <c r="AC3" s="71"/>
      <c r="AD3" s="71"/>
      <c r="AE3" s="71"/>
      <c r="AF3" s="71"/>
      <c r="AG3" s="656"/>
      <c r="AH3" s="656"/>
      <c r="AJ3" s="108"/>
      <c r="AK3" s="109"/>
      <c r="AL3" s="22"/>
    </row>
    <row r="4" spans="1:38" ht="15">
      <c r="A4" s="701" t="s">
        <v>20</v>
      </c>
      <c r="B4" s="701"/>
      <c r="C4" s="680" t="s">
        <v>70</v>
      </c>
      <c r="D4" s="680"/>
      <c r="E4" s="680"/>
      <c r="F4" s="680"/>
      <c r="G4" s="680"/>
      <c r="H4" s="680"/>
      <c r="I4" s="680"/>
      <c r="J4" s="680"/>
      <c r="K4" s="680"/>
      <c r="L4" s="680"/>
      <c r="M4" s="680"/>
      <c r="N4" s="680"/>
      <c r="O4" s="680"/>
      <c r="P4" s="680"/>
      <c r="Q4" s="680"/>
      <c r="R4" s="680"/>
      <c r="S4" s="680"/>
      <c r="T4" s="680"/>
      <c r="U4" s="680"/>
      <c r="V4" s="680"/>
      <c r="W4" s="680"/>
      <c r="X4" s="680"/>
      <c r="Y4" s="680"/>
      <c r="Z4" s="680"/>
      <c r="AA4" s="22"/>
      <c r="AB4" s="72" t="s">
        <v>23</v>
      </c>
      <c r="AC4" s="72"/>
      <c r="AD4" s="72"/>
      <c r="AE4" s="72"/>
      <c r="AF4" s="72"/>
      <c r="AG4" s="699"/>
      <c r="AH4" s="699"/>
      <c r="AJ4" s="108"/>
      <c r="AK4" s="109"/>
      <c r="AL4" s="22"/>
    </row>
    <row r="5" spans="1:38" ht="15.75" customHeight="1" thickBot="1">
      <c r="A5" s="702" t="s">
        <v>0</v>
      </c>
      <c r="B5" s="703"/>
      <c r="C5" s="37">
        <v>1</v>
      </c>
      <c r="D5" s="37">
        <v>2</v>
      </c>
      <c r="E5" s="37">
        <v>3</v>
      </c>
      <c r="F5" s="37">
        <v>4</v>
      </c>
      <c r="G5" s="37">
        <v>5</v>
      </c>
      <c r="H5" s="37">
        <v>6</v>
      </c>
      <c r="I5" s="37">
        <v>7</v>
      </c>
      <c r="J5" s="37">
        <v>8</v>
      </c>
      <c r="K5" s="37">
        <v>9</v>
      </c>
      <c r="L5" s="37">
        <v>10</v>
      </c>
      <c r="M5" s="37">
        <v>11</v>
      </c>
      <c r="N5" s="37">
        <v>12</v>
      </c>
      <c r="O5" s="37">
        <v>13</v>
      </c>
      <c r="P5" s="37">
        <v>14</v>
      </c>
      <c r="Q5" s="37">
        <v>15</v>
      </c>
      <c r="R5" s="37">
        <v>16</v>
      </c>
      <c r="S5" s="37">
        <v>17</v>
      </c>
      <c r="T5" s="37">
        <v>18</v>
      </c>
      <c r="U5" s="37">
        <v>19</v>
      </c>
      <c r="V5" s="37">
        <v>20</v>
      </c>
      <c r="W5" s="37">
        <v>21</v>
      </c>
      <c r="X5" s="37">
        <v>22</v>
      </c>
      <c r="Y5" s="37">
        <v>23</v>
      </c>
      <c r="Z5" s="37">
        <v>24</v>
      </c>
      <c r="AA5" s="37">
        <v>25</v>
      </c>
      <c r="AB5" s="37">
        <v>26</v>
      </c>
      <c r="AC5" s="37">
        <v>27</v>
      </c>
      <c r="AD5" s="37">
        <v>28</v>
      </c>
      <c r="AE5" s="37">
        <v>29</v>
      </c>
      <c r="AF5" s="37">
        <v>30</v>
      </c>
      <c r="AG5" s="37">
        <v>31</v>
      </c>
      <c r="AH5" s="494" t="s">
        <v>14</v>
      </c>
      <c r="AJ5" s="110"/>
      <c r="AK5" s="22"/>
      <c r="AL5" s="22"/>
    </row>
    <row r="6" spans="1:38" ht="20.25" customHeight="1" thickBot="1">
      <c r="A6" s="683" t="s">
        <v>65</v>
      </c>
      <c r="B6" s="73" t="s">
        <v>3</v>
      </c>
      <c r="C6" s="34"/>
      <c r="D6" s="164"/>
      <c r="E6" s="164"/>
      <c r="F6" s="164"/>
      <c r="G6" s="164"/>
      <c r="H6" s="164"/>
      <c r="I6" s="164"/>
      <c r="J6" s="164"/>
      <c r="K6" s="164"/>
      <c r="L6" s="164"/>
      <c r="M6" s="164"/>
      <c r="N6" s="380">
        <f ca="1">'Introducere LAPTE'!E6</f>
        <v>0</v>
      </c>
      <c r="O6" s="381">
        <f ca="1">'Introducere LAPTE'!F6</f>
        <v>0</v>
      </c>
      <c r="P6" s="381">
        <f ca="1">'Introducere LAPTE'!G6</f>
        <v>0</v>
      </c>
      <c r="Q6" s="93">
        <f ca="1">'Introducere LAPTE'!H6</f>
        <v>0</v>
      </c>
      <c r="R6" s="187">
        <f ca="1">'Introducere LAPTE'!I6</f>
        <v>0</v>
      </c>
      <c r="S6" s="34"/>
      <c r="T6" s="385"/>
      <c r="U6" s="187">
        <f ca="1">'Introducere LAPTE'!J6</f>
        <v>0</v>
      </c>
      <c r="V6" s="381">
        <f ca="1">'Introducere LAPTE'!K6</f>
        <v>0</v>
      </c>
      <c r="W6" s="381">
        <f ca="1">'Introducere LAPTE'!L6</f>
        <v>0</v>
      </c>
      <c r="X6" s="93">
        <f ca="1">'Introducere LAPTE'!M6</f>
        <v>0</v>
      </c>
      <c r="Y6" s="187">
        <f ca="1">'Introducere LAPTE'!N6</f>
        <v>0</v>
      </c>
      <c r="Z6" s="34"/>
      <c r="AA6" s="385"/>
      <c r="AB6" s="187">
        <f ca="1">'Introducere LAPTE'!O6</f>
        <v>0</v>
      </c>
      <c r="AC6" s="381">
        <f ca="1">'Introducere LAPTE'!P6</f>
        <v>0</v>
      </c>
      <c r="AD6" s="381">
        <f ca="1">'Introducere LAPTE'!Q6</f>
        <v>0</v>
      </c>
      <c r="AE6" s="187">
        <f ca="1">'Introducere LAPTE'!R6</f>
        <v>0</v>
      </c>
      <c r="AF6" s="384">
        <f ca="1">'Introducere LAPTE'!S6</f>
        <v>0</v>
      </c>
      <c r="AG6" s="681"/>
      <c r="AH6" s="566">
        <f>SUM(N6:AG6)</f>
        <v>0</v>
      </c>
      <c r="AJ6" s="22"/>
      <c r="AK6" s="22"/>
      <c r="AL6" s="22"/>
    </row>
    <row r="7" spans="1:38" ht="25.5" customHeight="1" thickBot="1">
      <c r="A7" s="684"/>
      <c r="B7" s="74" t="s">
        <v>5</v>
      </c>
      <c r="C7" s="38"/>
      <c r="D7" s="163"/>
      <c r="E7" s="686" t="s">
        <v>17</v>
      </c>
      <c r="F7" s="686"/>
      <c r="G7" s="686"/>
      <c r="H7" s="686"/>
      <c r="I7" s="686"/>
      <c r="J7" s="686"/>
      <c r="K7" s="686"/>
      <c r="L7" s="686"/>
      <c r="M7" s="686"/>
      <c r="N7" s="380">
        <f ca="1">'Introducere LAPTE'!E8</f>
        <v>0</v>
      </c>
      <c r="O7" s="381">
        <f ca="1">'Introducere LAPTE'!F8</f>
        <v>0</v>
      </c>
      <c r="P7" s="381">
        <f ca="1">'Introducere LAPTE'!G8</f>
        <v>0</v>
      </c>
      <c r="Q7" s="93">
        <f ca="1">'Introducere LAPTE'!H8</f>
        <v>0</v>
      </c>
      <c r="R7" s="187">
        <f ca="1">'Introducere LAPTE'!I8</f>
        <v>0</v>
      </c>
      <c r="S7" s="38"/>
      <c r="T7" s="386"/>
      <c r="U7" s="187">
        <f ca="1">'Introducere LAPTE'!J8</f>
        <v>0</v>
      </c>
      <c r="V7" s="381">
        <f ca="1">'Introducere LAPTE'!K8</f>
        <v>0</v>
      </c>
      <c r="W7" s="381">
        <f ca="1">'Introducere LAPTE'!L8</f>
        <v>0</v>
      </c>
      <c r="X7" s="93">
        <f ca="1">'Introducere LAPTE'!M8</f>
        <v>0</v>
      </c>
      <c r="Y7" s="187">
        <f ca="1">'Introducere LAPTE'!N8</f>
        <v>0</v>
      </c>
      <c r="Z7" s="38"/>
      <c r="AA7" s="386"/>
      <c r="AB7" s="187">
        <f ca="1">'Introducere LAPTE'!O8</f>
        <v>0</v>
      </c>
      <c r="AC7" s="381">
        <f ca="1">'Introducere LAPTE'!P8</f>
        <v>0</v>
      </c>
      <c r="AD7" s="381">
        <f ca="1">'Introducere LAPTE'!Q8</f>
        <v>0</v>
      </c>
      <c r="AE7" s="187">
        <f ca="1">'Introducere LAPTE'!R8</f>
        <v>0</v>
      </c>
      <c r="AF7" s="383">
        <f ca="1">'Introducere LAPTE'!S8</f>
        <v>0</v>
      </c>
      <c r="AG7" s="682"/>
      <c r="AH7" s="566">
        <f>SUM(N7:AG7)</f>
        <v>0</v>
      </c>
      <c r="AJ7" s="22"/>
      <c r="AK7" s="22"/>
      <c r="AL7" s="22"/>
    </row>
    <row r="8" spans="1:38" ht="18.75" customHeight="1" thickBot="1">
      <c r="A8" s="684"/>
      <c r="B8" s="74" t="s">
        <v>6</v>
      </c>
      <c r="C8" s="38"/>
      <c r="D8" s="163"/>
      <c r="E8" s="36"/>
      <c r="F8" s="36"/>
      <c r="G8" s="163"/>
      <c r="H8" s="163"/>
      <c r="I8" s="36"/>
      <c r="J8" s="163"/>
      <c r="K8" s="163"/>
      <c r="L8" s="36"/>
      <c r="M8" s="36"/>
      <c r="N8" s="393">
        <f ca="1">'Introducere LAPTE'!E10</f>
        <v>0</v>
      </c>
      <c r="O8" s="394">
        <f ca="1">'Introducere LAPTE'!F10</f>
        <v>0</v>
      </c>
      <c r="P8" s="381">
        <f ca="1">'Introducere LAPTE'!G10</f>
        <v>0</v>
      </c>
      <c r="Q8" s="397">
        <f ca="1">'Introducere LAPTE'!H10</f>
        <v>0</v>
      </c>
      <c r="R8" s="204">
        <f ca="1">'Introducere LAPTE'!I10</f>
        <v>0</v>
      </c>
      <c r="S8" s="35"/>
      <c r="T8" s="162"/>
      <c r="U8" s="204">
        <f ca="1">'Introducere LAPTE'!J10</f>
        <v>0</v>
      </c>
      <c r="V8" s="398">
        <f ca="1">'Introducere LAPTE'!K10</f>
        <v>0</v>
      </c>
      <c r="W8" s="382">
        <f ca="1">'Introducere LAPTE'!L10</f>
        <v>0</v>
      </c>
      <c r="X8" s="397">
        <f ca="1">'Introducere LAPTE'!M10</f>
        <v>0</v>
      </c>
      <c r="Y8" s="204">
        <f ca="1">'Introducere LAPTE'!N10</f>
        <v>0</v>
      </c>
      <c r="Z8" s="35"/>
      <c r="AA8" s="162"/>
      <c r="AB8" s="204">
        <f ca="1">'Introducere LAPTE'!O10</f>
        <v>0</v>
      </c>
      <c r="AC8" s="398">
        <f ca="1">'Introducere LAPTE'!P10</f>
        <v>0</v>
      </c>
      <c r="AD8" s="382">
        <f ca="1">'Introducere LAPTE'!Q10</f>
        <v>0</v>
      </c>
      <c r="AE8" s="204">
        <f ca="1">'Introducere LAPTE'!R10</f>
        <v>0</v>
      </c>
      <c r="AF8" s="399">
        <f ca="1">'Introducere LAPTE'!S10</f>
        <v>0</v>
      </c>
      <c r="AG8" s="682"/>
      <c r="AH8" s="566">
        <f>SUM(N8:AG8)</f>
        <v>0</v>
      </c>
      <c r="AJ8" s="22"/>
      <c r="AK8" s="22"/>
      <c r="AL8" s="22"/>
    </row>
    <row r="9" spans="1:38" ht="17.25" customHeight="1" thickBot="1">
      <c r="A9" s="683" t="s">
        <v>66</v>
      </c>
      <c r="B9" s="207" t="s">
        <v>3</v>
      </c>
      <c r="C9" s="34"/>
      <c r="D9" s="385"/>
      <c r="E9" s="390">
        <f ca="1">'Introducere LAPTE'!U6</f>
        <v>0</v>
      </c>
      <c r="F9" s="204">
        <f ca="1">'Introducere LAPTE'!V6</f>
        <v>0</v>
      </c>
      <c r="G9" s="394">
        <f ca="1">'Introducere LAPTE'!W6</f>
        <v>0</v>
      </c>
      <c r="H9" s="394">
        <f ca="1">'Introducere LAPTE'!X6</f>
        <v>0</v>
      </c>
      <c r="I9" s="187">
        <f ca="1">'Introducere LAPTE'!Y6</f>
        <v>0</v>
      </c>
      <c r="J9" s="34"/>
      <c r="K9" s="385"/>
      <c r="L9" s="93">
        <f ca="1">'Introducere LAPTE'!Z6</f>
        <v>0</v>
      </c>
      <c r="M9" s="396">
        <f ca="1">'Introducere LAPTE'!AA6</f>
        <v>0</v>
      </c>
      <c r="N9" s="395">
        <f ca="1">'Introducere LAPTE'!AB6</f>
        <v>0</v>
      </c>
      <c r="O9" s="381">
        <f ca="1">'Introducere LAPTE'!AC6</f>
        <v>0</v>
      </c>
      <c r="P9" s="319">
        <f ca="1">'Introducere LAPTE'!AD6</f>
        <v>0</v>
      </c>
      <c r="Q9" s="34"/>
      <c r="R9" s="385"/>
      <c r="S9" s="92">
        <f ca="1">'Introducere LAPTE'!AE6</f>
        <v>0</v>
      </c>
      <c r="T9" s="319">
        <f ca="1">'Introducere LAPTE'!AF6</f>
        <v>0</v>
      </c>
      <c r="U9" s="381">
        <f ca="1">'Introducere LAPTE'!AG6</f>
        <v>0</v>
      </c>
      <c r="V9" s="381">
        <f ca="1">'Introducere LAPTE'!AH6</f>
        <v>0</v>
      </c>
      <c r="W9" s="319">
        <f ca="1">'Introducere LAPTE'!AI6</f>
        <v>0</v>
      </c>
      <c r="X9" s="34"/>
      <c r="Y9" s="385"/>
      <c r="Z9" s="92">
        <f ca="1">'Introducere LAPTE'!AJ6</f>
        <v>0</v>
      </c>
      <c r="AA9" s="319">
        <f ca="1">'Introducere LAPTE'!AK6</f>
        <v>0</v>
      </c>
      <c r="AB9" s="381">
        <f ca="1">'Introducere LAPTE'!AL6</f>
        <v>0</v>
      </c>
      <c r="AC9" s="381">
        <f ca="1">'Introducere LAPTE'!AM6</f>
        <v>0</v>
      </c>
      <c r="AD9" s="319">
        <f ca="1">'Introducere LAPTE'!AN6</f>
        <v>0</v>
      </c>
      <c r="AE9" s="34"/>
      <c r="AF9" s="164"/>
      <c r="AG9" s="385"/>
      <c r="AH9" s="567">
        <f>SUM(E9:AG9)</f>
        <v>0</v>
      </c>
    </row>
    <row r="10" spans="1:38" ht="27.75" customHeight="1" thickBot="1">
      <c r="A10" s="684"/>
      <c r="B10" s="208" t="s">
        <v>7</v>
      </c>
      <c r="C10" s="38"/>
      <c r="D10" s="386"/>
      <c r="E10" s="391">
        <f ca="1">'Introducere LAPTE'!U8</f>
        <v>0</v>
      </c>
      <c r="F10" s="392">
        <f ca="1">'Introducere LAPTE'!V8</f>
        <v>0</v>
      </c>
      <c r="G10" s="381">
        <f ca="1">'Introducere LAPTE'!W8</f>
        <v>0</v>
      </c>
      <c r="H10" s="381">
        <f ca="1">'Introducere LAPTE'!X8</f>
        <v>0</v>
      </c>
      <c r="I10" s="187">
        <f ca="1">'Introducere LAPTE'!Y8</f>
        <v>0</v>
      </c>
      <c r="J10" s="38"/>
      <c r="K10" s="386"/>
      <c r="L10" s="93">
        <f ca="1">'Introducere LAPTE'!Z8</f>
        <v>0</v>
      </c>
      <c r="M10" s="187">
        <f ca="1">'Introducere LAPTE'!AA8</f>
        <v>0</v>
      </c>
      <c r="N10" s="381">
        <f ca="1">'Introducere LAPTE'!AB8</f>
        <v>0</v>
      </c>
      <c r="O10" s="381">
        <f ca="1">'Introducere LAPTE'!AC8</f>
        <v>0</v>
      </c>
      <c r="P10" s="187">
        <f ca="1">'Introducere LAPTE'!AD8</f>
        <v>0</v>
      </c>
      <c r="Q10" s="38"/>
      <c r="R10" s="386"/>
      <c r="S10" s="93">
        <f ca="1">'Introducere LAPTE'!AE8</f>
        <v>0</v>
      </c>
      <c r="T10" s="187">
        <f ca="1">'Introducere LAPTE'!AF8</f>
        <v>0</v>
      </c>
      <c r="U10" s="398">
        <f ca="1">'Introducere LAPTE'!AG8</f>
        <v>0</v>
      </c>
      <c r="V10" s="398">
        <f ca="1">'Introducere LAPTE'!AH8</f>
        <v>0</v>
      </c>
      <c r="W10" s="187">
        <f ca="1">'Introducere LAPTE'!AI8</f>
        <v>0</v>
      </c>
      <c r="X10" s="38"/>
      <c r="Y10" s="386"/>
      <c r="Z10" s="93">
        <f ca="1">'Introducere LAPTE'!AJ8</f>
        <v>0</v>
      </c>
      <c r="AA10" s="187">
        <f ca="1">'Introducere LAPTE'!AK8</f>
        <v>0</v>
      </c>
      <c r="AB10" s="381">
        <f ca="1">'Introducere LAPTE'!AL8</f>
        <v>0</v>
      </c>
      <c r="AC10" s="381">
        <f ca="1">'Introducere LAPTE'!AM8</f>
        <v>0</v>
      </c>
      <c r="AD10" s="187">
        <f ca="1">'Introducere LAPTE'!AN8</f>
        <v>0</v>
      </c>
      <c r="AE10" s="38"/>
      <c r="AF10" s="163"/>
      <c r="AG10" s="386"/>
      <c r="AH10" s="567">
        <f>SUM(E10:AG10)</f>
        <v>0</v>
      </c>
    </row>
    <row r="11" spans="1:38" ht="18" customHeight="1" thickBot="1">
      <c r="A11" s="684"/>
      <c r="B11" s="208" t="s">
        <v>6</v>
      </c>
      <c r="C11" s="35"/>
      <c r="D11" s="386"/>
      <c r="E11" s="401">
        <f ca="1">'Introducere LAPTE'!U10</f>
        <v>0</v>
      </c>
      <c r="F11" s="389">
        <f ca="1">'Introducere LAPTE'!V10</f>
        <v>0</v>
      </c>
      <c r="G11" s="398">
        <f ca="1">'Introducere LAPTE'!W10</f>
        <v>0</v>
      </c>
      <c r="H11" s="398">
        <f ca="1">'Introducere LAPTE'!X10</f>
        <v>0</v>
      </c>
      <c r="I11" s="187">
        <f ca="1">'Introducere LAPTE'!Y10</f>
        <v>0</v>
      </c>
      <c r="J11" s="35"/>
      <c r="K11" s="386"/>
      <c r="L11" s="397">
        <f ca="1">'Introducere LAPTE'!Z10</f>
        <v>0</v>
      </c>
      <c r="M11" s="187">
        <f ca="1">'Introducere LAPTE'!AA10</f>
        <v>0</v>
      </c>
      <c r="N11" s="398">
        <f ca="1">'Introducere LAPTE'!AB10</f>
        <v>0</v>
      </c>
      <c r="O11" s="398">
        <f ca="1">'Introducere LAPTE'!AC10</f>
        <v>0</v>
      </c>
      <c r="P11" s="187">
        <f ca="1">'Introducere LAPTE'!AD10</f>
        <v>0</v>
      </c>
      <c r="Q11" s="35"/>
      <c r="R11" s="386"/>
      <c r="S11" s="397">
        <f ca="1">'Introducere LAPTE'!AE10</f>
        <v>0</v>
      </c>
      <c r="T11" s="187">
        <f ca="1">'Introducere LAPTE'!AF10</f>
        <v>0</v>
      </c>
      <c r="U11" s="394">
        <f ca="1">'Introducere LAPTE'!AG10</f>
        <v>0</v>
      </c>
      <c r="V11" s="394">
        <f ca="1">'Introducere LAPTE'!AH10</f>
        <v>0</v>
      </c>
      <c r="W11" s="187">
        <f ca="1">'Introducere LAPTE'!AI10</f>
        <v>0</v>
      </c>
      <c r="X11" s="35"/>
      <c r="Y11" s="386"/>
      <c r="Z11" s="397">
        <f ca="1">'Introducere LAPTE'!AJ10</f>
        <v>0</v>
      </c>
      <c r="AA11" s="204">
        <f ca="1">'Introducere LAPTE'!AK10</f>
        <v>0</v>
      </c>
      <c r="AB11" s="381">
        <f ca="1">'Introducere LAPTE'!AL10</f>
        <v>0</v>
      </c>
      <c r="AC11" s="381">
        <f ca="1">'Introducere LAPTE'!AM10</f>
        <v>0</v>
      </c>
      <c r="AD11" s="204">
        <f ca="1">'Introducere LAPTE'!AN10</f>
        <v>0</v>
      </c>
      <c r="AE11" s="38"/>
      <c r="AF11" s="36"/>
      <c r="AG11" s="561">
        <f ca="1">'Introducere LAPTE'!AO10</f>
        <v>0</v>
      </c>
      <c r="AH11" s="568">
        <f>SUM(E11:AG11)</f>
        <v>0</v>
      </c>
    </row>
    <row r="12" spans="1:38" ht="16.5" customHeight="1" thickBot="1">
      <c r="A12" s="683" t="s">
        <v>67</v>
      </c>
      <c r="B12" s="73" t="s">
        <v>3</v>
      </c>
      <c r="C12" s="34"/>
      <c r="D12" s="164"/>
      <c r="E12" s="164"/>
      <c r="F12" s="164"/>
      <c r="G12" s="164"/>
      <c r="H12" s="385"/>
      <c r="I12" s="406">
        <f ca="1">'Introducere LAPTE'!AU6</f>
        <v>0</v>
      </c>
      <c r="J12" s="403">
        <f ca="1">'Introducere LAPTE'!AV6</f>
        <v>0</v>
      </c>
      <c r="K12" s="394">
        <f ca="1">'Introducere LAPTE'!AW6</f>
        <v>0</v>
      </c>
      <c r="L12" s="394">
        <f ca="1">'Introducere LAPTE'!AX6</f>
        <v>0</v>
      </c>
      <c r="M12" s="404">
        <f ca="1">'Introducere LAPTE'!AY6</f>
        <v>0</v>
      </c>
      <c r="N12" s="34"/>
      <c r="O12" s="385"/>
      <c r="P12" s="406">
        <f ca="1">'Introducere LAPTE'!AZ6</f>
        <v>0</v>
      </c>
      <c r="Q12" s="403">
        <f ca="1">'Introducere LAPTE'!BA6</f>
        <v>0</v>
      </c>
      <c r="R12" s="394">
        <f ca="1">'Introducere LAPTE'!BB6</f>
        <v>0</v>
      </c>
      <c r="S12" s="394">
        <f ca="1">'Introducere LAPTE'!BC6</f>
        <v>0</v>
      </c>
      <c r="T12" s="404">
        <f ca="1">'Introducere LAPTE'!BD6</f>
        <v>0</v>
      </c>
      <c r="U12" s="34"/>
      <c r="V12" s="385"/>
      <c r="W12" s="397">
        <f ca="1">'Introducere LAPTE'!BE6</f>
        <v>0</v>
      </c>
      <c r="X12" s="389">
        <f ca="1">'Introducere LAPTE'!BF6</f>
        <v>0</v>
      </c>
      <c r="Y12" s="394">
        <f ca="1">'Introducere LAPTE'!BG6</f>
        <v>0</v>
      </c>
      <c r="Z12" s="394">
        <f ca="1">'Introducere LAPTE'!BH6</f>
        <v>0</v>
      </c>
      <c r="AA12" s="399">
        <f ca="1">'Introducere LAPTE'!BI6</f>
        <v>0</v>
      </c>
      <c r="AB12" s="68"/>
      <c r="AC12" s="68"/>
      <c r="AD12" s="393">
        <f ca="1">'Introducere LAPTE'!BJ6</f>
        <v>0</v>
      </c>
      <c r="AE12" s="399">
        <f ca="1">'Introducere LAPTE'!BK6</f>
        <v>0</v>
      </c>
      <c r="AF12" s="68"/>
      <c r="AG12" s="32"/>
      <c r="AH12" s="569">
        <f t="shared" ref="AH12:AH17" si="0">SUM(C12:AG12)</f>
        <v>0</v>
      </c>
    </row>
    <row r="13" spans="1:38" ht="27.75" customHeight="1" thickBot="1">
      <c r="A13" s="684"/>
      <c r="B13" s="74" t="s">
        <v>7</v>
      </c>
      <c r="C13" s="38"/>
      <c r="D13" s="163"/>
      <c r="E13" s="163"/>
      <c r="F13" s="163"/>
      <c r="G13" s="163"/>
      <c r="H13" s="386"/>
      <c r="I13" s="380">
        <f ca="1">'Introducere LAPTE'!AU8</f>
        <v>0</v>
      </c>
      <c r="J13" s="408">
        <f ca="1">'Introducere LAPTE'!AV8</f>
        <v>0</v>
      </c>
      <c r="K13" s="381">
        <f ca="1">'Introducere LAPTE'!AW8</f>
        <v>0</v>
      </c>
      <c r="L13" s="381">
        <f ca="1">'Introducere LAPTE'!AX8</f>
        <v>0</v>
      </c>
      <c r="M13" s="405">
        <f ca="1">'Introducere LAPTE'!AY8</f>
        <v>0</v>
      </c>
      <c r="N13" s="38"/>
      <c r="O13" s="386"/>
      <c r="P13" s="380">
        <f ca="1">'Introducere LAPTE'!AZ8</f>
        <v>0</v>
      </c>
      <c r="Q13" s="408">
        <f ca="1">'Introducere LAPTE'!BA8</f>
        <v>0</v>
      </c>
      <c r="R13" s="381">
        <f ca="1">'Introducere LAPTE'!BB8</f>
        <v>0</v>
      </c>
      <c r="S13" s="381">
        <f ca="1">'Introducere LAPTE'!BC8</f>
        <v>0</v>
      </c>
      <c r="T13" s="405">
        <f ca="1">'Introducere LAPTE'!BD8</f>
        <v>0</v>
      </c>
      <c r="U13" s="38"/>
      <c r="V13" s="386"/>
      <c r="W13" s="391">
        <f ca="1">'Introducere LAPTE'!BE8</f>
        <v>0</v>
      </c>
      <c r="X13" s="392">
        <f ca="1">'Introducere LAPTE'!BF8</f>
        <v>0</v>
      </c>
      <c r="Y13" s="381">
        <f ca="1">'Introducere LAPTE'!BG8</f>
        <v>0</v>
      </c>
      <c r="Z13" s="381">
        <f ca="1">'Introducere LAPTE'!BH8</f>
        <v>0</v>
      </c>
      <c r="AA13" s="384">
        <f ca="1">'Introducere LAPTE'!BI8</f>
        <v>0</v>
      </c>
      <c r="AB13" s="68"/>
      <c r="AC13" s="68"/>
      <c r="AD13" s="380">
        <f ca="1">'Introducere LAPTE'!BJ8</f>
        <v>0</v>
      </c>
      <c r="AE13" s="384">
        <f ca="1">'Introducere LAPTE'!BK8</f>
        <v>0</v>
      </c>
      <c r="AF13" s="68"/>
      <c r="AG13" s="33"/>
      <c r="AH13" s="569">
        <f t="shared" si="0"/>
        <v>0</v>
      </c>
    </row>
    <row r="14" spans="1:38" ht="18.75" customHeight="1" thickBot="1">
      <c r="A14" s="685"/>
      <c r="B14" s="75" t="s">
        <v>6</v>
      </c>
      <c r="C14" s="380">
        <f ca="1">'Introducere LAPTE'!AQ10</f>
        <v>0</v>
      </c>
      <c r="D14" s="381">
        <f ca="1">'Introducere LAPTE'!AR10</f>
        <v>0</v>
      </c>
      <c r="E14" s="381">
        <f ca="1">'Introducere LAPTE'!AS10</f>
        <v>0</v>
      </c>
      <c r="F14" s="384">
        <f ca="1">'Introducere LAPTE'!AT10</f>
        <v>0</v>
      </c>
      <c r="G14" s="36"/>
      <c r="H14" s="162"/>
      <c r="I14" s="407">
        <f ca="1">'Introducere LAPTE'!AU10</f>
        <v>0</v>
      </c>
      <c r="J14" s="403">
        <f ca="1">'Introducere LAPTE'!AV10</f>
        <v>0</v>
      </c>
      <c r="K14" s="382">
        <f ca="1">'Introducere LAPTE'!AW10</f>
        <v>0</v>
      </c>
      <c r="L14" s="398">
        <f ca="1">'Introducere LAPTE'!AX10</f>
        <v>0</v>
      </c>
      <c r="M14" s="403">
        <f ca="1">'Introducere LAPTE'!AY10</f>
        <v>0</v>
      </c>
      <c r="N14" s="35"/>
      <c r="O14" s="162"/>
      <c r="P14" s="407">
        <f ca="1">'Introducere LAPTE'!AZ10</f>
        <v>0</v>
      </c>
      <c r="Q14" s="403">
        <f ca="1">'Introducere LAPTE'!BA10</f>
        <v>0</v>
      </c>
      <c r="R14" s="382">
        <f ca="1">'Introducere LAPTE'!BB10</f>
        <v>0</v>
      </c>
      <c r="S14" s="398">
        <f ca="1">'Introducere LAPTE'!BC10</f>
        <v>0</v>
      </c>
      <c r="T14" s="403">
        <f ca="1">'Introducere LAPTE'!BD10</f>
        <v>0</v>
      </c>
      <c r="U14" s="35"/>
      <c r="V14" s="162"/>
      <c r="W14" s="409">
        <f ca="1">'Introducere LAPTE'!BE10</f>
        <v>0</v>
      </c>
      <c r="X14" s="389">
        <f ca="1">'Introducere LAPTE'!BF10</f>
        <v>0</v>
      </c>
      <c r="Y14" s="382">
        <f ca="1">'Introducere LAPTE'!BG10</f>
        <v>0</v>
      </c>
      <c r="Z14" s="382">
        <f ca="1">'Introducere LAPTE'!BH10</f>
        <v>0</v>
      </c>
      <c r="AA14" s="412">
        <f ca="1">'Introducere LAPTE'!BI10</f>
        <v>0</v>
      </c>
      <c r="AB14" s="68"/>
      <c r="AC14" s="68"/>
      <c r="AD14" s="413">
        <f ca="1">'Introducere LAPTE'!BJ10</f>
        <v>0</v>
      </c>
      <c r="AE14" s="412">
        <f ca="1">'Introducere LAPTE'!BK10</f>
        <v>0</v>
      </c>
      <c r="AF14" s="68"/>
      <c r="AG14" s="33"/>
      <c r="AH14" s="570">
        <f t="shared" si="0"/>
        <v>0</v>
      </c>
    </row>
    <row r="15" spans="1:38" ht="21.75" customHeight="1" thickBot="1">
      <c r="A15" s="683" t="s">
        <v>68</v>
      </c>
      <c r="B15" s="207" t="s">
        <v>3</v>
      </c>
      <c r="C15" s="34"/>
      <c r="D15" s="163"/>
      <c r="E15" s="163"/>
      <c r="F15" s="164"/>
      <c r="G15" s="94">
        <f ca="1">'Introducere LAPTE'!BQ6</f>
        <v>0</v>
      </c>
      <c r="H15" s="402">
        <f ca="1">'Introducere LAPTE'!BR6</f>
        <v>0</v>
      </c>
      <c r="I15" s="353">
        <f ca="1">'Introducere LAPTE'!BS6</f>
        <v>0</v>
      </c>
      <c r="J15" s="353">
        <f ca="1">'Introducere LAPTE'!BT6</f>
        <v>0</v>
      </c>
      <c r="K15" s="319">
        <f ca="1">'Introducere LAPTE'!BU6</f>
        <v>0</v>
      </c>
      <c r="L15" s="34"/>
      <c r="M15" s="385"/>
      <c r="N15" s="92">
        <f ca="1">'Introducere LAPTE'!BV6</f>
        <v>0</v>
      </c>
      <c r="O15" s="402">
        <f ca="1">'Introducere LAPTE'!BW6</f>
        <v>0</v>
      </c>
      <c r="P15" s="353">
        <f ca="1">'Introducere LAPTE'!BX6</f>
        <v>0</v>
      </c>
      <c r="Q15" s="353">
        <f ca="1">'Introducere LAPTE'!BY6</f>
        <v>0</v>
      </c>
      <c r="R15" s="319">
        <f ca="1">'Introducere LAPTE'!BZ6</f>
        <v>0</v>
      </c>
      <c r="S15" s="34"/>
      <c r="T15" s="385"/>
      <c r="U15" s="92">
        <f ca="1">'Introducere LAPTE'!CA6</f>
        <v>0</v>
      </c>
      <c r="V15" s="402">
        <f ca="1">'Introducere LAPTE'!CB6</f>
        <v>0</v>
      </c>
      <c r="W15" s="353">
        <f ca="1">'Introducere LAPTE'!CC6</f>
        <v>0</v>
      </c>
      <c r="X15" s="353">
        <f ca="1">'Introducere LAPTE'!CD6</f>
        <v>0</v>
      </c>
      <c r="Y15" s="319">
        <f ca="1">'Introducere LAPTE'!CE6</f>
        <v>0</v>
      </c>
      <c r="Z15" s="34"/>
      <c r="AA15" s="164"/>
      <c r="AB15" s="164"/>
      <c r="AC15" s="164"/>
      <c r="AD15" s="163"/>
      <c r="AE15" s="163"/>
      <c r="AF15" s="164"/>
      <c r="AG15" s="385"/>
      <c r="AH15" s="571">
        <f t="shared" si="0"/>
        <v>0</v>
      </c>
    </row>
    <row r="16" spans="1:38" ht="28.5" customHeight="1" thickBot="1">
      <c r="A16" s="684"/>
      <c r="B16" s="208" t="s">
        <v>5</v>
      </c>
      <c r="C16" s="38"/>
      <c r="D16" s="163"/>
      <c r="E16" s="163"/>
      <c r="F16" s="163"/>
      <c r="G16" s="95">
        <f ca="1">'Introducere LAPTE'!BQ8</f>
        <v>0</v>
      </c>
      <c r="H16" s="172">
        <f ca="1">'Introducere LAPTE'!BR8</f>
        <v>0</v>
      </c>
      <c r="I16" s="352">
        <f ca="1">'Introducere LAPTE'!BS8</f>
        <v>0</v>
      </c>
      <c r="J16" s="352">
        <f ca="1">'Introducere LAPTE'!BT8</f>
        <v>0</v>
      </c>
      <c r="K16" s="415">
        <f ca="1">'Introducere LAPTE'!BU8</f>
        <v>0</v>
      </c>
      <c r="L16" s="38"/>
      <c r="M16" s="386"/>
      <c r="N16" s="90">
        <f ca="1">'Introducere LAPTE'!BV8</f>
        <v>0</v>
      </c>
      <c r="O16" s="172">
        <f ca="1">'Introducere LAPTE'!BW8</f>
        <v>0</v>
      </c>
      <c r="P16" s="352">
        <f ca="1">'Introducere LAPTE'!BX8</f>
        <v>0</v>
      </c>
      <c r="Q16" s="352">
        <f ca="1">'Introducere LAPTE'!BY8</f>
        <v>0</v>
      </c>
      <c r="R16" s="415">
        <f ca="1">'Introducere LAPTE'!BZ8</f>
        <v>0</v>
      </c>
      <c r="S16" s="38"/>
      <c r="T16" s="386"/>
      <c r="U16" s="90">
        <f ca="1">'Introducere LAPTE'!CA8</f>
        <v>0</v>
      </c>
      <c r="V16" s="172">
        <f ca="1">'Introducere LAPTE'!CB8</f>
        <v>0</v>
      </c>
      <c r="W16" s="352">
        <f ca="1">'Introducere LAPTE'!CC8</f>
        <v>0</v>
      </c>
      <c r="X16" s="352">
        <f ca="1">'Introducere LAPTE'!CD8</f>
        <v>0</v>
      </c>
      <c r="Y16" s="415">
        <f ca="1">'Introducere LAPTE'!CE8</f>
        <v>0</v>
      </c>
      <c r="Z16" s="38"/>
      <c r="AA16" s="163"/>
      <c r="AB16" s="163"/>
      <c r="AC16" s="163"/>
      <c r="AD16" s="68"/>
      <c r="AE16" s="68"/>
      <c r="AF16" s="163"/>
      <c r="AG16" s="386"/>
      <c r="AH16" s="569">
        <f t="shared" si="0"/>
        <v>0</v>
      </c>
    </row>
    <row r="17" spans="1:34" ht="21" customHeight="1" thickBot="1">
      <c r="A17" s="685"/>
      <c r="B17" s="209" t="s">
        <v>6</v>
      </c>
      <c r="C17" s="35"/>
      <c r="D17" s="36"/>
      <c r="E17" s="36"/>
      <c r="F17" s="36"/>
      <c r="G17" s="97">
        <f ca="1">'Introducere LAPTE'!BQ10</f>
        <v>0</v>
      </c>
      <c r="H17" s="210">
        <f ca="1">'Introducere LAPTE'!BR10</f>
        <v>0</v>
      </c>
      <c r="I17" s="414">
        <f ca="1">'Introducere LAPTE'!BS10</f>
        <v>0</v>
      </c>
      <c r="J17" s="414">
        <f ca="1">'Introducere LAPTE'!BT10</f>
        <v>0</v>
      </c>
      <c r="K17" s="416">
        <f ca="1">'Introducere LAPTE'!BU10</f>
        <v>0</v>
      </c>
      <c r="L17" s="35"/>
      <c r="M17" s="386"/>
      <c r="N17" s="96">
        <f ca="1">'Introducere LAPTE'!BV10</f>
        <v>0</v>
      </c>
      <c r="O17" s="210">
        <f ca="1">'Introducere LAPTE'!BW10</f>
        <v>0</v>
      </c>
      <c r="P17" s="414">
        <f ca="1">'Introducere LAPTE'!BX10</f>
        <v>0</v>
      </c>
      <c r="Q17" s="414">
        <f ca="1">'Introducere LAPTE'!BY10</f>
        <v>0</v>
      </c>
      <c r="R17" s="416">
        <f ca="1">'Introducere LAPTE'!BZ10</f>
        <v>0</v>
      </c>
      <c r="S17" s="35"/>
      <c r="T17" s="386"/>
      <c r="U17" s="96">
        <f ca="1">'Introducere LAPTE'!CA10</f>
        <v>0</v>
      </c>
      <c r="V17" s="210">
        <f ca="1">'Introducere LAPTE'!CB10</f>
        <v>0</v>
      </c>
      <c r="W17" s="414">
        <f ca="1">'Introducere LAPTE'!CC10</f>
        <v>0</v>
      </c>
      <c r="X17" s="414">
        <f ca="1">'Introducere LAPTE'!CD10</f>
        <v>0</v>
      </c>
      <c r="Y17" s="416">
        <f ca="1">'Introducere LAPTE'!CE10</f>
        <v>0</v>
      </c>
      <c r="Z17" s="35"/>
      <c r="AA17" s="163"/>
      <c r="AB17" s="163"/>
      <c r="AC17" s="163"/>
      <c r="AD17" s="36"/>
      <c r="AE17" s="36"/>
      <c r="AF17" s="36"/>
      <c r="AG17" s="162"/>
      <c r="AH17" s="569">
        <f t="shared" si="0"/>
        <v>0</v>
      </c>
    </row>
    <row r="18" spans="1:34" ht="20.25" customHeight="1" thickBot="1">
      <c r="A18" s="683" t="s">
        <v>69</v>
      </c>
      <c r="B18" s="207" t="s">
        <v>3</v>
      </c>
      <c r="C18" s="34"/>
      <c r="D18" s="164"/>
      <c r="E18" s="164"/>
      <c r="F18" s="163"/>
      <c r="G18" s="164"/>
      <c r="H18" s="164"/>
      <c r="I18" s="164"/>
      <c r="J18" s="164"/>
      <c r="K18" s="164"/>
      <c r="L18" s="385"/>
      <c r="M18" s="363">
        <f ca="1">'Introducere LAPTE'!CS6</f>
        <v>0</v>
      </c>
      <c r="N18" s="353">
        <f ca="1">'Introducere LAPTE'!CT6</f>
        <v>0</v>
      </c>
      <c r="O18" s="187">
        <f ca="1">'Introducere LAPTE'!CU6</f>
        <v>0</v>
      </c>
      <c r="P18" s="34"/>
      <c r="Q18" s="385"/>
      <c r="R18" s="93">
        <f ca="1">'Introducere LAPTE'!CV6</f>
        <v>0</v>
      </c>
      <c r="S18" s="319">
        <f ca="1">'Introducere LAPTE'!CW6</f>
        <v>0</v>
      </c>
      <c r="T18" s="353">
        <f ca="1">'Introducere LAPTE'!CX6</f>
        <v>0</v>
      </c>
      <c r="U18" s="353">
        <f ca="1">'Introducere LAPTE'!CY6</f>
        <v>0</v>
      </c>
      <c r="V18" s="187">
        <f ca="1">'Introducere LAPTE'!CZ6</f>
        <v>0</v>
      </c>
      <c r="W18" s="34"/>
      <c r="X18" s="164"/>
      <c r="Y18" s="164"/>
      <c r="Z18" s="164"/>
      <c r="AA18" s="307">
        <f ca="1">'Introducere LAPTE'!DC6</f>
        <v>0</v>
      </c>
      <c r="AB18" s="353">
        <f ca="1">'Introducere LAPTE'!DD6</f>
        <v>0</v>
      </c>
      <c r="AC18" s="354">
        <f ca="1">'Introducere LAPTE'!DE6</f>
        <v>0</v>
      </c>
      <c r="AD18" s="164"/>
      <c r="AE18" s="164"/>
      <c r="AF18" s="307">
        <f ca="1">'Introducere LAPTE'!DF6</f>
        <v>0</v>
      </c>
      <c r="AG18" s="354">
        <f ca="1">'Introducere LAPTE'!DG6</f>
        <v>0</v>
      </c>
      <c r="AH18" s="569">
        <f>SUM(M18:AG18)</f>
        <v>0</v>
      </c>
    </row>
    <row r="19" spans="1:34" ht="24" customHeight="1" thickBot="1">
      <c r="A19" s="684"/>
      <c r="B19" s="208" t="s">
        <v>5</v>
      </c>
      <c r="C19" s="38"/>
      <c r="D19" s="163"/>
      <c r="E19" s="163"/>
      <c r="F19" s="163"/>
      <c r="G19" s="163"/>
      <c r="H19" s="163"/>
      <c r="I19" s="163"/>
      <c r="J19" s="163"/>
      <c r="K19" s="163"/>
      <c r="L19" s="386"/>
      <c r="M19" s="422">
        <f ca="1">'Introducere LAPTE'!CS8</f>
        <v>0</v>
      </c>
      <c r="N19" s="352">
        <f ca="1">'Introducere LAPTE'!CT8</f>
        <v>0</v>
      </c>
      <c r="O19" s="415">
        <f ca="1">'Introducere LAPTE'!CU8</f>
        <v>0</v>
      </c>
      <c r="P19" s="38"/>
      <c r="Q19" s="386"/>
      <c r="R19" s="90">
        <f ca="1">'Introducere LAPTE'!CV8</f>
        <v>0</v>
      </c>
      <c r="S19" s="415">
        <f ca="1">'Introducere LAPTE'!CW8</f>
        <v>0</v>
      </c>
      <c r="T19" s="352">
        <f ca="1">'Introducere LAPTE'!CX8</f>
        <v>0</v>
      </c>
      <c r="U19" s="352">
        <f ca="1">'Introducere LAPTE'!CY8</f>
        <v>0</v>
      </c>
      <c r="V19" s="415">
        <f ca="1">'Introducere LAPTE'!CZ8</f>
        <v>0</v>
      </c>
      <c r="W19" s="38"/>
      <c r="X19" s="163"/>
      <c r="Y19" s="163"/>
      <c r="Z19" s="163"/>
      <c r="AA19" s="356">
        <f ca="1">'Introducere LAPTE'!DC8</f>
        <v>0</v>
      </c>
      <c r="AB19" s="352">
        <f ca="1">'Introducere LAPTE'!DD8</f>
        <v>0</v>
      </c>
      <c r="AC19" s="355">
        <f ca="1">'Introducere LAPTE'!DE8</f>
        <v>0</v>
      </c>
      <c r="AD19" s="163"/>
      <c r="AE19" s="163"/>
      <c r="AF19" s="356">
        <f ca="1">'Introducere LAPTE'!DF8</f>
        <v>0</v>
      </c>
      <c r="AG19" s="355">
        <f ca="1">'Introducere LAPTE'!DG8</f>
        <v>0</v>
      </c>
      <c r="AH19" s="569">
        <f>SUM(M19:AG19)</f>
        <v>0</v>
      </c>
    </row>
    <row r="20" spans="1:34" ht="21" customHeight="1" thickBot="1">
      <c r="A20" s="685"/>
      <c r="B20" s="209" t="s">
        <v>6</v>
      </c>
      <c r="C20" s="35"/>
      <c r="D20" s="36"/>
      <c r="E20" s="36"/>
      <c r="F20" s="36"/>
      <c r="G20" s="36"/>
      <c r="H20" s="36"/>
      <c r="I20" s="36"/>
      <c r="J20" s="36"/>
      <c r="K20" s="36"/>
      <c r="L20" s="162"/>
      <c r="M20" s="423">
        <f ca="1">'Introducere LAPTE'!CS10</f>
        <v>0</v>
      </c>
      <c r="N20" s="414">
        <f ca="1">'Introducere LAPTE'!CT10</f>
        <v>0</v>
      </c>
      <c r="O20" s="421">
        <f ca="1">'Introducere LAPTE'!CU10</f>
        <v>0</v>
      </c>
      <c r="P20" s="35"/>
      <c r="Q20" s="162"/>
      <c r="R20" s="98">
        <f ca="1">'Introducere LAPTE'!CV10</f>
        <v>0</v>
      </c>
      <c r="S20" s="421">
        <f ca="1">'Introducere LAPTE'!CW10</f>
        <v>0</v>
      </c>
      <c r="T20" s="414">
        <f ca="1">'Introducere LAPTE'!CX10</f>
        <v>0</v>
      </c>
      <c r="U20" s="414">
        <f ca="1">'Introducere LAPTE'!CY10</f>
        <v>0</v>
      </c>
      <c r="V20" s="421">
        <f ca="1">'Introducere LAPTE'!CZ10</f>
        <v>0</v>
      </c>
      <c r="W20" s="35"/>
      <c r="X20" s="36"/>
      <c r="Y20" s="36"/>
      <c r="Z20" s="36"/>
      <c r="AA20" s="424">
        <f ca="1">'Introducere LAPTE'!DC10</f>
        <v>0</v>
      </c>
      <c r="AB20" s="414">
        <f ca="1">'Introducere LAPTE'!DD10</f>
        <v>0</v>
      </c>
      <c r="AC20" s="425">
        <f ca="1">'Introducere LAPTE'!DE10</f>
        <v>0</v>
      </c>
      <c r="AD20" s="36"/>
      <c r="AE20" s="36"/>
      <c r="AF20" s="424">
        <f ca="1">'Introducere LAPTE'!DF10</f>
        <v>0</v>
      </c>
      <c r="AG20" s="425">
        <f ca="1">'Introducere LAPTE'!DG10</f>
        <v>0</v>
      </c>
      <c r="AH20" s="569">
        <f>SUM(M20:AG20)</f>
        <v>0</v>
      </c>
    </row>
    <row r="21" spans="1:34" ht="21" customHeight="1" thickBot="1">
      <c r="A21" s="683" t="s">
        <v>33</v>
      </c>
      <c r="B21" s="207" t="s">
        <v>3</v>
      </c>
      <c r="C21" s="94">
        <f ca="1">'Introducere LAPTE'!DI6</f>
        <v>0</v>
      </c>
      <c r="D21" s="94">
        <f ca="1">'Introducere LAPTE'!DJ6</f>
        <v>0</v>
      </c>
      <c r="E21" s="153">
        <f ca="1">'Introducere LAPTE'!DK6</f>
        <v>0</v>
      </c>
      <c r="F21" s="34"/>
      <c r="G21" s="164"/>
      <c r="H21" s="164"/>
      <c r="I21" s="164"/>
      <c r="J21" s="164"/>
      <c r="K21" s="164"/>
      <c r="L21" s="164"/>
      <c r="M21" s="163"/>
      <c r="N21" s="163"/>
      <c r="O21" s="164"/>
      <c r="P21" s="164"/>
      <c r="Q21" s="164"/>
      <c r="R21" s="164"/>
      <c r="S21" s="164"/>
      <c r="T21" s="163"/>
      <c r="U21" s="163"/>
      <c r="V21" s="164"/>
      <c r="W21" s="164"/>
      <c r="X21" s="164"/>
      <c r="Y21" s="164"/>
      <c r="Z21" s="164"/>
      <c r="AA21" s="163"/>
      <c r="AB21" s="163"/>
      <c r="AC21" s="163"/>
      <c r="AD21" s="164"/>
      <c r="AE21" s="164"/>
      <c r="AF21" s="164"/>
      <c r="AG21" s="385"/>
      <c r="AH21" s="569">
        <f>SUM(C21:E21)</f>
        <v>0</v>
      </c>
    </row>
    <row r="22" spans="1:34" ht="24" customHeight="1" thickBot="1">
      <c r="A22" s="684"/>
      <c r="B22" s="208" t="s">
        <v>5</v>
      </c>
      <c r="C22" s="95">
        <f ca="1">'Introducere LAPTE'!DI8</f>
        <v>0</v>
      </c>
      <c r="D22" s="95">
        <f ca="1">'Introducere LAPTE'!DJ8</f>
        <v>0</v>
      </c>
      <c r="E22" s="154">
        <f ca="1">'Introducere LAPTE'!DK8</f>
        <v>0</v>
      </c>
      <c r="F22" s="38"/>
      <c r="G22" s="163"/>
      <c r="H22" s="163"/>
      <c r="I22" s="163"/>
      <c r="J22" s="163"/>
      <c r="K22" s="163"/>
      <c r="L22" s="163"/>
      <c r="M22" s="163"/>
      <c r="N22" s="163"/>
      <c r="O22" s="163"/>
      <c r="P22" s="163"/>
      <c r="Q22" s="163"/>
      <c r="R22" s="163"/>
      <c r="S22" s="163"/>
      <c r="T22" s="163"/>
      <c r="U22" s="163"/>
      <c r="V22" s="163"/>
      <c r="W22" s="163"/>
      <c r="X22" s="163"/>
      <c r="Y22" s="163"/>
      <c r="Z22" s="163"/>
      <c r="AA22" s="163"/>
      <c r="AB22" s="163"/>
      <c r="AC22" s="163"/>
      <c r="AD22" s="163"/>
      <c r="AE22" s="163"/>
      <c r="AF22" s="163"/>
      <c r="AG22" s="386"/>
      <c r="AH22" s="569">
        <f>SUM(C22:E22)</f>
        <v>0</v>
      </c>
    </row>
    <row r="23" spans="1:34" ht="21" customHeight="1" thickBot="1">
      <c r="A23" s="685"/>
      <c r="B23" s="209" t="s">
        <v>6</v>
      </c>
      <c r="C23" s="97">
        <f ca="1">'Introducere LAPTE'!DI10</f>
        <v>0</v>
      </c>
      <c r="D23" s="97">
        <f ca="1">'Introducere LAPTE'!DJ10</f>
        <v>0</v>
      </c>
      <c r="E23" s="206">
        <f ca="1">'Introducere LAPTE'!DK10</f>
        <v>0</v>
      </c>
      <c r="F23" s="35"/>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162"/>
      <c r="AH23" s="569">
        <f>SUM(C23:E23)</f>
        <v>0</v>
      </c>
    </row>
    <row r="24" spans="1:34" ht="15" customHeight="1" thickBot="1">
      <c r="A24" s="76"/>
      <c r="B24" s="77"/>
      <c r="C24" s="689" t="s">
        <v>75</v>
      </c>
      <c r="D24" s="690"/>
      <c r="E24" s="690"/>
      <c r="F24" s="690"/>
      <c r="G24" s="690"/>
      <c r="H24" s="690"/>
      <c r="I24" s="690"/>
      <c r="J24" s="690"/>
      <c r="K24" s="690"/>
      <c r="L24" s="690"/>
      <c r="M24" s="690"/>
      <c r="N24" s="690"/>
      <c r="O24" s="690"/>
      <c r="P24" s="690"/>
      <c r="Q24" s="690"/>
      <c r="R24" s="690"/>
      <c r="S24" s="690"/>
      <c r="T24" s="690"/>
      <c r="U24" s="690"/>
      <c r="V24" s="690"/>
      <c r="W24" s="690"/>
      <c r="X24" s="690"/>
      <c r="Y24" s="690"/>
      <c r="Z24" s="690"/>
      <c r="AA24" s="690"/>
      <c r="AB24" s="690"/>
      <c r="AC24" s="690"/>
      <c r="AD24" s="690"/>
      <c r="AE24" s="690"/>
      <c r="AF24" s="690"/>
      <c r="AG24" s="691"/>
      <c r="AH24" s="572">
        <f>AH21+AH18+AH15+AH12+AH9+AH6</f>
        <v>0</v>
      </c>
    </row>
    <row r="25" spans="1:34" ht="15.75" customHeight="1" thickBot="1">
      <c r="A25" s="78"/>
      <c r="B25" s="79"/>
      <c r="C25" s="692" t="s">
        <v>76</v>
      </c>
      <c r="D25" s="693"/>
      <c r="E25" s="693"/>
      <c r="F25" s="693"/>
      <c r="G25" s="693"/>
      <c r="H25" s="693"/>
      <c r="I25" s="693"/>
      <c r="J25" s="693"/>
      <c r="K25" s="693"/>
      <c r="L25" s="693"/>
      <c r="M25" s="693"/>
      <c r="N25" s="693"/>
      <c r="O25" s="693"/>
      <c r="P25" s="693"/>
      <c r="Q25" s="693"/>
      <c r="R25" s="693"/>
      <c r="S25" s="693"/>
      <c r="T25" s="693"/>
      <c r="U25" s="693"/>
      <c r="V25" s="693"/>
      <c r="W25" s="693"/>
      <c r="X25" s="693"/>
      <c r="Y25" s="693"/>
      <c r="Z25" s="693"/>
      <c r="AA25" s="693"/>
      <c r="AB25" s="693"/>
      <c r="AC25" s="693"/>
      <c r="AD25" s="693"/>
      <c r="AE25" s="693"/>
      <c r="AF25" s="693"/>
      <c r="AG25" s="694"/>
      <c r="AH25" s="572">
        <f>+AH22+AH19+AH16+AH13+AH10+AH7</f>
        <v>0</v>
      </c>
    </row>
    <row r="26" spans="1:34" ht="12.75" customHeight="1" thickBot="1">
      <c r="A26" s="80"/>
      <c r="B26" s="81"/>
      <c r="C26" s="692" t="s">
        <v>77</v>
      </c>
      <c r="D26" s="693"/>
      <c r="E26" s="693"/>
      <c r="F26" s="693"/>
      <c r="G26" s="693"/>
      <c r="H26" s="693"/>
      <c r="I26" s="693"/>
      <c r="J26" s="693"/>
      <c r="K26" s="693"/>
      <c r="L26" s="693"/>
      <c r="M26" s="693"/>
      <c r="N26" s="693"/>
      <c r="O26" s="693"/>
      <c r="P26" s="693"/>
      <c r="Q26" s="693"/>
      <c r="R26" s="693"/>
      <c r="S26" s="693"/>
      <c r="T26" s="693"/>
      <c r="U26" s="693"/>
      <c r="V26" s="693"/>
      <c r="W26" s="693"/>
      <c r="X26" s="693"/>
      <c r="Y26" s="693"/>
      <c r="Z26" s="693"/>
      <c r="AA26" s="693"/>
      <c r="AB26" s="693"/>
      <c r="AC26" s="693"/>
      <c r="AD26" s="693"/>
      <c r="AE26" s="693"/>
      <c r="AF26" s="693"/>
      <c r="AG26" s="694"/>
      <c r="AH26" s="572">
        <f>+AH23+AH20+AH17+AH14+AH11+AH8</f>
        <v>0</v>
      </c>
    </row>
    <row r="27" spans="1:34" ht="15.75" customHeight="1" thickBot="1">
      <c r="A27" s="687" t="s">
        <v>14</v>
      </c>
      <c r="B27" s="688"/>
      <c r="C27" s="695"/>
      <c r="D27" s="696"/>
      <c r="E27" s="696"/>
      <c r="F27" s="696"/>
      <c r="G27" s="696"/>
      <c r="H27" s="696"/>
      <c r="I27" s="696"/>
      <c r="J27" s="696"/>
      <c r="K27" s="696"/>
      <c r="L27" s="696"/>
      <c r="M27" s="696"/>
      <c r="N27" s="696"/>
      <c r="O27" s="696"/>
      <c r="P27" s="696"/>
      <c r="Q27" s="696"/>
      <c r="R27" s="696"/>
      <c r="S27" s="696"/>
      <c r="T27" s="696"/>
      <c r="U27" s="696"/>
      <c r="V27" s="696"/>
      <c r="W27" s="696"/>
      <c r="X27" s="696"/>
      <c r="Y27" s="696"/>
      <c r="Z27" s="696"/>
      <c r="AA27" s="696"/>
      <c r="AB27" s="696"/>
      <c r="AC27" s="696"/>
      <c r="AD27" s="696"/>
      <c r="AE27" s="696"/>
      <c r="AF27" s="696"/>
      <c r="AG27" s="697"/>
      <c r="AH27" s="573">
        <f>SUM(AH6:AH23)</f>
        <v>0</v>
      </c>
    </row>
    <row r="28" spans="1:34" ht="14.25">
      <c r="A28" s="82" t="s">
        <v>10</v>
      </c>
      <c r="B28" s="83"/>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row>
    <row r="29" spans="1:34">
      <c r="A29" s="82"/>
      <c r="B29" s="30" t="s">
        <v>15</v>
      </c>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row>
    <row r="30" spans="1:34" ht="15">
      <c r="A30" s="20" t="s">
        <v>11</v>
      </c>
      <c r="B30" s="20"/>
      <c r="C30" s="4"/>
      <c r="D30" s="4"/>
      <c r="E30" s="4"/>
      <c r="F30" s="4"/>
      <c r="G30" s="4"/>
      <c r="H30" s="4"/>
      <c r="I30" s="4"/>
      <c r="J30" s="4"/>
      <c r="K30" s="4"/>
      <c r="L30" s="4"/>
      <c r="M30" s="4"/>
      <c r="N30" s="4"/>
      <c r="O30" s="4"/>
      <c r="P30" s="18"/>
      <c r="Q30" s="4"/>
      <c r="R30" s="4"/>
      <c r="S30" s="4"/>
      <c r="T30" s="4"/>
      <c r="U30" s="4"/>
      <c r="V30" s="4"/>
      <c r="W30" s="4"/>
      <c r="X30" s="4"/>
      <c r="Y30" s="4"/>
    </row>
    <row r="31" spans="1:34" ht="15">
      <c r="A31" s="20" t="s">
        <v>12</v>
      </c>
      <c r="B31" s="20"/>
      <c r="C31" s="4"/>
      <c r="D31" s="653"/>
      <c r="E31" s="653"/>
      <c r="F31" s="653"/>
      <c r="G31" s="653"/>
      <c r="H31" s="653"/>
      <c r="I31" s="653"/>
      <c r="J31" s="653"/>
      <c r="K31" s="653"/>
      <c r="L31" s="4"/>
      <c r="M31" s="4"/>
      <c r="N31" s="4"/>
      <c r="O31" s="4"/>
      <c r="P31" s="4"/>
      <c r="Q31" s="4"/>
      <c r="R31" s="4"/>
      <c r="S31" s="4"/>
      <c r="T31" s="4"/>
      <c r="U31" s="4"/>
      <c r="V31" s="4"/>
      <c r="W31" s="4"/>
      <c r="X31" s="21" t="s">
        <v>24</v>
      </c>
      <c r="Y31" s="4"/>
    </row>
    <row r="32" spans="1:34" ht="15">
      <c r="A32" s="20" t="s">
        <v>13</v>
      </c>
      <c r="B32" s="20"/>
      <c r="C32" s="4"/>
      <c r="D32" s="4"/>
      <c r="E32" s="4"/>
      <c r="F32" s="4"/>
      <c r="G32" s="4"/>
      <c r="H32" s="4"/>
      <c r="I32" s="4"/>
      <c r="J32" s="4"/>
      <c r="K32" s="4"/>
      <c r="L32" s="4"/>
      <c r="M32" s="4"/>
      <c r="N32" s="4"/>
      <c r="O32" s="4"/>
      <c r="P32" s="4"/>
      <c r="Q32" s="4"/>
      <c r="R32" s="4"/>
      <c r="S32" s="4"/>
      <c r="T32" s="4"/>
      <c r="U32" s="4"/>
      <c r="V32" s="4"/>
      <c r="W32" s="4"/>
      <c r="X32" s="652"/>
      <c r="Y32" s="652"/>
      <c r="Z32" s="652"/>
      <c r="AA32" s="652"/>
      <c r="AB32" s="652"/>
      <c r="AC32" s="652"/>
    </row>
    <row r="33" spans="1:1">
      <c r="A33" s="2"/>
    </row>
    <row r="34" spans="1:1">
      <c r="A34" s="2"/>
    </row>
    <row r="35" spans="1:1">
      <c r="A35" s="2"/>
    </row>
    <row r="36" spans="1:1">
      <c r="A36" s="2"/>
    </row>
    <row r="37" spans="1:1">
      <c r="A37" s="2"/>
    </row>
  </sheetData>
  <sheetProtection password="8CFE" sheet="1" objects="1" scenarios="1" selectLockedCells="1"/>
  <mergeCells count="27">
    <mergeCell ref="A4:B4"/>
    <mergeCell ref="C4:Z4"/>
    <mergeCell ref="A5:B5"/>
    <mergeCell ref="AC1:AF1"/>
    <mergeCell ref="AG3:AH3"/>
    <mergeCell ref="AG4:AH4"/>
    <mergeCell ref="AC2:AE2"/>
    <mergeCell ref="AG2:AH2"/>
    <mergeCell ref="A18:A20"/>
    <mergeCell ref="C3:X3"/>
    <mergeCell ref="A2:E2"/>
    <mergeCell ref="F2:X2"/>
    <mergeCell ref="A3:B3"/>
    <mergeCell ref="D31:K31"/>
    <mergeCell ref="X32:AC32"/>
    <mergeCell ref="A6:A8"/>
    <mergeCell ref="A27:B27"/>
    <mergeCell ref="C24:AG24"/>
    <mergeCell ref="C25:AG25"/>
    <mergeCell ref="C27:AG27"/>
    <mergeCell ref="C26:AG26"/>
    <mergeCell ref="AG6:AG8"/>
    <mergeCell ref="A9:A11"/>
    <mergeCell ref="A12:A14"/>
    <mergeCell ref="A15:A17"/>
    <mergeCell ref="A21:A23"/>
    <mergeCell ref="E7:M7"/>
  </mergeCells>
  <phoneticPr fontId="7" type="noConversion"/>
  <pageMargins left="0.51181102362204722" right="0.19685039370078741" top="0.51181102362204722" bottom="0.51181102362204722" header="0.51181102362204722" footer="0.51181102362204722"/>
  <pageSetup paperSize="9" scale="89" orientation="landscape"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DS77"/>
  <sheetViews>
    <sheetView topLeftCell="BQ1" zoomScale="93" zoomScaleNormal="93" workbookViewId="0">
      <selection activeCell="DH7" sqref="DH7"/>
    </sheetView>
  </sheetViews>
  <sheetFormatPr defaultRowHeight="12.75"/>
  <cols>
    <col min="2" max="2" width="13.5703125" bestFit="1" customWidth="1"/>
    <col min="3" max="3" width="25" bestFit="1" customWidth="1"/>
    <col min="4" max="4" width="8.7109375" customWidth="1"/>
    <col min="5" max="9" width="3.5703125" bestFit="1" customWidth="1"/>
    <col min="10" max="10" width="3.7109375" customWidth="1"/>
    <col min="11" max="11" width="3.5703125" bestFit="1" customWidth="1"/>
    <col min="12" max="19" width="4" bestFit="1" customWidth="1"/>
    <col min="20" max="20" width="8.5703125" customWidth="1"/>
    <col min="21" max="21" width="4" bestFit="1" customWidth="1"/>
    <col min="22" max="22" width="3.85546875" customWidth="1"/>
    <col min="23" max="23" width="3.7109375" customWidth="1"/>
    <col min="24" max="24" width="3.85546875" customWidth="1"/>
    <col min="25" max="25" width="3.7109375" customWidth="1"/>
    <col min="26" max="41" width="4" bestFit="1" customWidth="1"/>
    <col min="42" max="42" width="8.42578125" customWidth="1"/>
    <col min="43" max="44" width="4" customWidth="1"/>
    <col min="45" max="45" width="3.85546875" customWidth="1"/>
    <col min="46" max="62" width="4" bestFit="1" customWidth="1"/>
    <col min="63" max="63" width="4" customWidth="1"/>
    <col min="64" max="64" width="4" bestFit="1" customWidth="1"/>
    <col min="65" max="65" width="8.5703125" customWidth="1"/>
    <col min="66" max="67" width="2.140625" bestFit="1" customWidth="1"/>
    <col min="68" max="80" width="4" bestFit="1" customWidth="1"/>
    <col min="81" max="89" width="4" customWidth="1"/>
    <col min="90" max="90" width="9.85546875" customWidth="1"/>
    <col min="91" max="92" width="4" customWidth="1"/>
    <col min="93" max="102" width="4" bestFit="1" customWidth="1"/>
    <col min="103" max="104" width="4" customWidth="1"/>
    <col min="105" max="107" width="4" bestFit="1" customWidth="1"/>
    <col min="108" max="111" width="4" customWidth="1"/>
    <col min="112" max="112" width="4" bestFit="1" customWidth="1"/>
    <col min="113" max="113" width="7.7109375" customWidth="1"/>
    <col min="114" max="114" width="4" bestFit="1" customWidth="1"/>
    <col min="115" max="115" width="4" customWidth="1"/>
    <col min="116" max="116" width="3.7109375" customWidth="1"/>
    <col min="117" max="117" width="8" customWidth="1"/>
    <col min="118" max="118" width="11.28515625" customWidth="1"/>
    <col min="120" max="120" width="13.140625" customWidth="1"/>
  </cols>
  <sheetData>
    <row r="1" spans="1:123">
      <c r="A1" s="22"/>
      <c r="B1" s="22"/>
      <c r="C1" s="22"/>
      <c r="D1" s="22"/>
      <c r="E1" s="22"/>
      <c r="F1" s="22"/>
      <c r="G1" s="22"/>
      <c r="H1" s="22"/>
      <c r="I1" s="22"/>
      <c r="J1" s="22"/>
      <c r="K1" s="22"/>
      <c r="L1" s="282" t="s">
        <v>34</v>
      </c>
      <c r="M1" s="22"/>
      <c r="N1" s="22"/>
      <c r="O1" s="22"/>
      <c r="P1" s="22"/>
      <c r="Q1" s="22"/>
      <c r="R1" s="22"/>
      <c r="S1" s="22"/>
      <c r="T1" s="22"/>
      <c r="U1" s="22"/>
      <c r="V1" s="22"/>
      <c r="W1" s="22"/>
      <c r="X1" s="22"/>
      <c r="Y1" s="22"/>
      <c r="Z1" s="22"/>
      <c r="AA1" s="22"/>
      <c r="AB1" s="22"/>
      <c r="AC1" s="22"/>
      <c r="AD1" s="22"/>
      <c r="AE1" s="282" t="s">
        <v>34</v>
      </c>
      <c r="AF1" s="22"/>
      <c r="AG1" s="22"/>
      <c r="AH1" s="22"/>
      <c r="AI1" s="22"/>
      <c r="AJ1" s="22"/>
      <c r="AK1" s="22"/>
      <c r="AL1" s="22"/>
      <c r="AM1" s="22"/>
      <c r="AN1" s="22"/>
      <c r="AO1" s="22"/>
      <c r="AP1" s="22"/>
      <c r="AQ1" s="22"/>
      <c r="AR1" s="22"/>
      <c r="AS1" s="22"/>
      <c r="AT1" s="22"/>
      <c r="AU1" s="22"/>
      <c r="AV1" s="22"/>
      <c r="AW1" s="22"/>
      <c r="AX1" s="22"/>
      <c r="AY1" s="282" t="s">
        <v>34</v>
      </c>
      <c r="AZ1" s="22"/>
      <c r="BA1" s="22"/>
      <c r="BB1" s="22"/>
      <c r="BC1" s="22"/>
      <c r="BD1" s="22"/>
      <c r="BE1" s="22"/>
      <c r="BF1" s="22"/>
      <c r="BG1" s="22"/>
      <c r="BH1" s="22"/>
      <c r="BI1" s="22"/>
      <c r="BJ1" s="22"/>
      <c r="BK1" s="22"/>
      <c r="BL1" s="22"/>
      <c r="BM1" s="22"/>
      <c r="BN1" s="22"/>
      <c r="BO1" s="22"/>
      <c r="BP1" s="22"/>
      <c r="BQ1" s="22"/>
      <c r="BR1" s="22"/>
      <c r="BS1" s="22"/>
      <c r="BT1" s="282" t="s">
        <v>34</v>
      </c>
      <c r="BU1" s="22"/>
      <c r="BV1" s="22"/>
      <c r="BW1" s="22"/>
      <c r="BX1" s="22"/>
      <c r="BY1" s="22"/>
      <c r="BZ1" s="22"/>
      <c r="CA1" s="22"/>
      <c r="CB1" s="22"/>
      <c r="CC1" s="22"/>
      <c r="CD1" s="22"/>
      <c r="CE1" s="22"/>
      <c r="CF1" s="22"/>
      <c r="CG1" s="22"/>
      <c r="CH1" s="22"/>
      <c r="CI1" s="22"/>
      <c r="CJ1" s="22"/>
      <c r="CK1" s="22"/>
      <c r="CL1" s="22"/>
      <c r="CM1" s="22"/>
      <c r="CN1" s="22"/>
      <c r="CO1" s="611" t="s">
        <v>34</v>
      </c>
      <c r="CP1" s="611"/>
      <c r="CQ1" s="611"/>
      <c r="CR1" s="611"/>
      <c r="CS1" s="611"/>
      <c r="CT1" s="611"/>
      <c r="CU1" s="611"/>
      <c r="CV1" s="611"/>
      <c r="CW1" s="611"/>
      <c r="CX1" s="611"/>
      <c r="CY1" s="611"/>
      <c r="CZ1" s="611"/>
      <c r="DA1" s="611"/>
      <c r="DB1" s="611"/>
      <c r="DC1" s="611"/>
      <c r="DD1" s="611"/>
      <c r="DE1" s="611"/>
      <c r="DF1" s="611"/>
      <c r="DG1" s="611"/>
      <c r="DH1" s="611"/>
      <c r="DI1" s="611" t="s">
        <v>34</v>
      </c>
      <c r="DJ1" s="611"/>
      <c r="DK1" s="611"/>
      <c r="DL1" s="611"/>
      <c r="DM1" s="611"/>
      <c r="DN1" s="611"/>
      <c r="DO1" s="611"/>
    </row>
    <row r="2" spans="1:123" ht="13.5" thickBot="1">
      <c r="A2" s="22"/>
      <c r="B2" s="22"/>
      <c r="C2" s="22"/>
      <c r="D2" s="22"/>
      <c r="E2" s="22"/>
      <c r="F2" s="22"/>
      <c r="G2" s="22"/>
      <c r="H2" s="22"/>
      <c r="I2" s="639" t="s">
        <v>45</v>
      </c>
      <c r="J2" s="639"/>
      <c r="K2" s="639"/>
      <c r="L2" s="639"/>
      <c r="M2" s="639"/>
      <c r="N2" s="639"/>
      <c r="O2" s="639"/>
      <c r="P2" s="639"/>
      <c r="Q2" s="639"/>
      <c r="R2" s="639"/>
      <c r="S2" s="639"/>
      <c r="T2" s="639"/>
      <c r="U2" s="639"/>
      <c r="V2" s="639"/>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c r="BT2" s="22"/>
      <c r="BU2" s="22"/>
      <c r="BV2" s="22"/>
      <c r="BW2" s="22"/>
      <c r="BX2" s="22"/>
      <c r="BY2" s="22"/>
      <c r="BZ2" s="22"/>
      <c r="CA2" s="22"/>
      <c r="CB2" s="22"/>
      <c r="CC2" s="22"/>
      <c r="CD2" s="22"/>
      <c r="CE2" s="22"/>
      <c r="CF2" s="22"/>
      <c r="CG2" s="22"/>
      <c r="CH2" s="22"/>
      <c r="CI2" s="22"/>
      <c r="CJ2" s="22"/>
      <c r="CK2" s="22"/>
      <c r="CL2" s="22"/>
      <c r="CM2" s="22"/>
      <c r="CN2" s="22"/>
      <c r="CO2" s="22"/>
      <c r="CP2" s="22"/>
      <c r="CQ2" s="22"/>
      <c r="CR2" s="22"/>
      <c r="CS2" s="22"/>
      <c r="CT2" s="22"/>
      <c r="CU2" s="22"/>
      <c r="CV2" s="22"/>
      <c r="CW2" s="22"/>
      <c r="CX2" s="22"/>
      <c r="CY2" s="22"/>
      <c r="CZ2" s="22"/>
      <c r="DA2" s="22"/>
      <c r="DB2" s="22"/>
      <c r="DC2" s="22"/>
      <c r="DD2" s="22"/>
      <c r="DE2" s="22"/>
      <c r="DF2" s="22"/>
      <c r="DG2" s="22"/>
      <c r="DH2" s="22"/>
      <c r="DI2" s="22"/>
      <c r="DJ2" s="22"/>
      <c r="DK2" s="22"/>
      <c r="DL2" s="22"/>
      <c r="DM2" s="22"/>
      <c r="DN2" s="22"/>
      <c r="DO2" s="22"/>
    </row>
    <row r="3" spans="1:123" ht="13.5" thickBot="1">
      <c r="A3" s="109"/>
      <c r="B3" s="109"/>
      <c r="C3" s="111"/>
      <c r="D3" s="117"/>
      <c r="E3" s="579" t="s">
        <v>65</v>
      </c>
      <c r="F3" s="580"/>
      <c r="G3" s="580"/>
      <c r="H3" s="580"/>
      <c r="I3" s="580"/>
      <c r="J3" s="580"/>
      <c r="K3" s="580"/>
      <c r="L3" s="580"/>
      <c r="M3" s="580"/>
      <c r="N3" s="580"/>
      <c r="O3" s="580"/>
      <c r="P3" s="580"/>
      <c r="Q3" s="580"/>
      <c r="R3" s="580"/>
      <c r="S3" s="580"/>
      <c r="T3" s="581"/>
      <c r="U3" s="617" t="s">
        <v>66</v>
      </c>
      <c r="V3" s="610"/>
      <c r="W3" s="610"/>
      <c r="X3" s="610"/>
      <c r="Y3" s="610"/>
      <c r="Z3" s="610"/>
      <c r="AA3" s="610"/>
      <c r="AB3" s="610"/>
      <c r="AC3" s="610"/>
      <c r="AD3" s="610"/>
      <c r="AE3" s="610"/>
      <c r="AF3" s="610"/>
      <c r="AG3" s="610"/>
      <c r="AH3" s="610"/>
      <c r="AI3" s="610"/>
      <c r="AJ3" s="610"/>
      <c r="AK3" s="610"/>
      <c r="AL3" s="610"/>
      <c r="AM3" s="610"/>
      <c r="AN3" s="610"/>
      <c r="AO3" s="618"/>
      <c r="AP3" s="579" t="s">
        <v>67</v>
      </c>
      <c r="AQ3" s="580"/>
      <c r="AR3" s="580"/>
      <c r="AS3" s="580"/>
      <c r="AT3" s="580"/>
      <c r="AU3" s="580"/>
      <c r="AV3" s="580"/>
      <c r="AW3" s="580"/>
      <c r="AX3" s="580"/>
      <c r="AY3" s="580"/>
      <c r="AZ3" s="580"/>
      <c r="BA3" s="580"/>
      <c r="BB3" s="580"/>
      <c r="BC3" s="580"/>
      <c r="BD3" s="580"/>
      <c r="BE3" s="580"/>
      <c r="BF3" s="580"/>
      <c r="BG3" s="580"/>
      <c r="BH3" s="580"/>
      <c r="BI3" s="580"/>
      <c r="BJ3" s="580"/>
      <c r="BK3" s="580"/>
      <c r="BL3" s="580"/>
      <c r="BM3" s="581"/>
      <c r="BN3" s="610" t="s">
        <v>68</v>
      </c>
      <c r="BO3" s="610"/>
      <c r="BP3" s="610"/>
      <c r="BQ3" s="610"/>
      <c r="BR3" s="610"/>
      <c r="BS3" s="610"/>
      <c r="BT3" s="610"/>
      <c r="BU3" s="610"/>
      <c r="BV3" s="610"/>
      <c r="BW3" s="610"/>
      <c r="BX3" s="610"/>
      <c r="BY3" s="610"/>
      <c r="BZ3" s="610"/>
      <c r="CA3" s="610"/>
      <c r="CB3" s="610"/>
      <c r="CC3" s="610"/>
      <c r="CD3" s="610"/>
      <c r="CE3" s="610"/>
      <c r="CF3" s="610"/>
      <c r="CG3" s="610"/>
      <c r="CH3" s="610"/>
      <c r="CI3" s="610"/>
      <c r="CJ3" s="610"/>
      <c r="CK3" s="610"/>
      <c r="CL3" s="610"/>
      <c r="CM3" s="582" t="s">
        <v>69</v>
      </c>
      <c r="CN3" s="583"/>
      <c r="CO3" s="583"/>
      <c r="CP3" s="583"/>
      <c r="CQ3" s="583"/>
      <c r="CR3" s="583"/>
      <c r="CS3" s="583"/>
      <c r="CT3" s="583"/>
      <c r="CU3" s="583"/>
      <c r="CV3" s="583"/>
      <c r="CW3" s="583"/>
      <c r="CX3" s="583"/>
      <c r="CY3" s="583"/>
      <c r="CZ3" s="583"/>
      <c r="DA3" s="583"/>
      <c r="DB3" s="583"/>
      <c r="DC3" s="583"/>
      <c r="DD3" s="583"/>
      <c r="DE3" s="583"/>
      <c r="DF3" s="583"/>
      <c r="DG3" s="583"/>
      <c r="DH3" s="583"/>
      <c r="DI3" s="583"/>
      <c r="DJ3" s="623" t="s">
        <v>33</v>
      </c>
      <c r="DK3" s="624"/>
      <c r="DL3" s="624"/>
      <c r="DM3" s="625"/>
      <c r="DN3" s="165"/>
      <c r="DO3" s="109"/>
    </row>
    <row r="4" spans="1:123" ht="30.75" thickBot="1">
      <c r="A4" s="108" t="s">
        <v>29</v>
      </c>
      <c r="B4" s="109"/>
      <c r="C4" s="112"/>
      <c r="D4" s="145" t="s">
        <v>14</v>
      </c>
      <c r="E4" s="281">
        <v>12</v>
      </c>
      <c r="F4" s="281">
        <v>13</v>
      </c>
      <c r="G4" s="281">
        <v>14</v>
      </c>
      <c r="H4" s="281">
        <v>15</v>
      </c>
      <c r="I4" s="100">
        <v>16</v>
      </c>
      <c r="J4" s="101">
        <v>19</v>
      </c>
      <c r="K4" s="101">
        <v>20</v>
      </c>
      <c r="L4" s="101">
        <v>21</v>
      </c>
      <c r="M4" s="101">
        <v>22</v>
      </c>
      <c r="N4" s="101">
        <v>23</v>
      </c>
      <c r="O4" s="101">
        <v>26</v>
      </c>
      <c r="P4" s="101">
        <v>27</v>
      </c>
      <c r="Q4" s="101">
        <v>28</v>
      </c>
      <c r="R4" s="101">
        <v>29</v>
      </c>
      <c r="S4" s="119">
        <v>30</v>
      </c>
      <c r="T4" s="120" t="s">
        <v>35</v>
      </c>
      <c r="U4" s="174">
        <v>3</v>
      </c>
      <c r="V4" s="175">
        <v>4</v>
      </c>
      <c r="W4" s="175">
        <v>5</v>
      </c>
      <c r="X4" s="175">
        <v>6</v>
      </c>
      <c r="Y4" s="175">
        <v>7</v>
      </c>
      <c r="Z4" s="175">
        <v>10</v>
      </c>
      <c r="AA4" s="175">
        <v>11</v>
      </c>
      <c r="AB4" s="175">
        <v>12</v>
      </c>
      <c r="AC4" s="175">
        <v>13</v>
      </c>
      <c r="AD4" s="175">
        <v>14</v>
      </c>
      <c r="AE4" s="175">
        <v>17</v>
      </c>
      <c r="AF4" s="175">
        <v>18</v>
      </c>
      <c r="AG4" s="175">
        <v>19</v>
      </c>
      <c r="AH4" s="175">
        <v>20</v>
      </c>
      <c r="AI4" s="175">
        <v>21</v>
      </c>
      <c r="AJ4" s="175">
        <v>24</v>
      </c>
      <c r="AK4" s="175">
        <v>25</v>
      </c>
      <c r="AL4" s="175">
        <v>26</v>
      </c>
      <c r="AM4" s="175">
        <v>27</v>
      </c>
      <c r="AN4" s="175">
        <v>28</v>
      </c>
      <c r="AO4" s="175">
        <v>31</v>
      </c>
      <c r="AP4" s="120" t="s">
        <v>35</v>
      </c>
      <c r="AQ4" s="182">
        <v>1</v>
      </c>
      <c r="AR4" s="101">
        <v>2</v>
      </c>
      <c r="AS4" s="101">
        <v>3</v>
      </c>
      <c r="AT4" s="101">
        <v>4</v>
      </c>
      <c r="AU4" s="101">
        <v>7</v>
      </c>
      <c r="AV4" s="101">
        <v>8</v>
      </c>
      <c r="AW4" s="101">
        <v>9</v>
      </c>
      <c r="AX4" s="101">
        <v>10</v>
      </c>
      <c r="AY4" s="101">
        <v>11</v>
      </c>
      <c r="AZ4" s="101">
        <v>14</v>
      </c>
      <c r="BA4" s="101">
        <v>15</v>
      </c>
      <c r="BB4" s="101">
        <v>16</v>
      </c>
      <c r="BC4" s="101">
        <v>17</v>
      </c>
      <c r="BD4" s="101">
        <v>18</v>
      </c>
      <c r="BE4" s="101">
        <v>21</v>
      </c>
      <c r="BF4" s="101">
        <v>22</v>
      </c>
      <c r="BG4" s="101">
        <v>23</v>
      </c>
      <c r="BH4" s="101">
        <v>24</v>
      </c>
      <c r="BI4" s="101">
        <v>25</v>
      </c>
      <c r="BJ4" s="101">
        <v>28</v>
      </c>
      <c r="BK4" s="119">
        <v>29</v>
      </c>
      <c r="BL4" s="119">
        <v>30</v>
      </c>
      <c r="BM4" s="120" t="s">
        <v>35</v>
      </c>
      <c r="BN4" s="641">
        <v>1</v>
      </c>
      <c r="BO4" s="642"/>
      <c r="BP4" s="102">
        <v>2</v>
      </c>
      <c r="BQ4" s="102">
        <v>5</v>
      </c>
      <c r="BR4" s="102">
        <v>6</v>
      </c>
      <c r="BS4" s="102">
        <v>7</v>
      </c>
      <c r="BT4" s="102">
        <v>8</v>
      </c>
      <c r="BU4" s="102">
        <v>9</v>
      </c>
      <c r="BV4" s="102">
        <v>12</v>
      </c>
      <c r="BW4" s="102">
        <v>13</v>
      </c>
      <c r="BX4" s="102">
        <v>14</v>
      </c>
      <c r="BY4" s="102">
        <v>15</v>
      </c>
      <c r="BZ4" s="295">
        <v>16</v>
      </c>
      <c r="CA4" s="175">
        <v>19</v>
      </c>
      <c r="CB4" s="296">
        <v>20</v>
      </c>
      <c r="CC4" s="175">
        <v>21</v>
      </c>
      <c r="CD4" s="175">
        <v>22</v>
      </c>
      <c r="CE4" s="175">
        <v>23</v>
      </c>
      <c r="CF4" s="175">
        <v>26</v>
      </c>
      <c r="CG4" s="175">
        <v>27</v>
      </c>
      <c r="CH4" s="175">
        <v>28</v>
      </c>
      <c r="CI4" s="175">
        <v>29</v>
      </c>
      <c r="CJ4" s="175">
        <v>30</v>
      </c>
      <c r="CK4" s="191">
        <v>31</v>
      </c>
      <c r="CL4" s="183" t="s">
        <v>35</v>
      </c>
      <c r="CM4" s="144">
        <v>2</v>
      </c>
      <c r="CN4" s="103">
        <v>3</v>
      </c>
      <c r="CO4" s="103">
        <v>4</v>
      </c>
      <c r="CP4" s="103">
        <v>5</v>
      </c>
      <c r="CQ4" s="103">
        <v>6</v>
      </c>
      <c r="CR4" s="103">
        <v>9</v>
      </c>
      <c r="CS4" s="103">
        <v>10</v>
      </c>
      <c r="CT4" s="103">
        <v>11</v>
      </c>
      <c r="CU4" s="103">
        <v>12</v>
      </c>
      <c r="CV4" s="103">
        <v>13</v>
      </c>
      <c r="CW4" s="103">
        <v>16</v>
      </c>
      <c r="CX4" s="103">
        <v>17</v>
      </c>
      <c r="CY4" s="103">
        <v>18</v>
      </c>
      <c r="CZ4" s="103">
        <v>19</v>
      </c>
      <c r="DA4" s="116">
        <v>20</v>
      </c>
      <c r="DB4" s="297">
        <v>23</v>
      </c>
      <c r="DC4" s="103">
        <v>24</v>
      </c>
      <c r="DD4" s="116">
        <v>25</v>
      </c>
      <c r="DE4" s="116">
        <v>26</v>
      </c>
      <c r="DF4" s="116">
        <v>27</v>
      </c>
      <c r="DG4" s="116">
        <v>30</v>
      </c>
      <c r="DH4" s="116">
        <v>31</v>
      </c>
      <c r="DI4" s="298" t="s">
        <v>35</v>
      </c>
      <c r="DJ4" s="427">
        <v>1</v>
      </c>
      <c r="DK4" s="175">
        <v>2</v>
      </c>
      <c r="DL4" s="428">
        <v>3</v>
      </c>
      <c r="DM4" s="429" t="s">
        <v>35</v>
      </c>
    </row>
    <row r="5" spans="1:123" ht="16.5" thickBot="1">
      <c r="A5" s="117"/>
      <c r="B5" s="104" t="s">
        <v>30</v>
      </c>
      <c r="C5" s="114" t="s">
        <v>27</v>
      </c>
      <c r="D5" s="284">
        <f>T5+AP5+BM5+CL5+DI5+DM5</f>
        <v>0</v>
      </c>
      <c r="E5" s="473"/>
      <c r="F5" s="474"/>
      <c r="G5" s="474"/>
      <c r="H5" s="474"/>
      <c r="I5" s="516"/>
      <c r="J5" s="516"/>
      <c r="K5" s="516"/>
      <c r="L5" s="516"/>
      <c r="M5" s="516"/>
      <c r="N5" s="516"/>
      <c r="O5" s="516"/>
      <c r="P5" s="516"/>
      <c r="Q5" s="516"/>
      <c r="R5" s="516"/>
      <c r="S5" s="517"/>
      <c r="T5" s="138">
        <f>SUM(E5:S5)</f>
        <v>0</v>
      </c>
      <c r="U5" s="522"/>
      <c r="V5" s="516"/>
      <c r="W5" s="516"/>
      <c r="X5" s="516"/>
      <c r="Y5" s="516"/>
      <c r="Z5" s="516"/>
      <c r="AA5" s="516"/>
      <c r="AB5" s="516"/>
      <c r="AC5" s="516"/>
      <c r="AD5" s="516"/>
      <c r="AE5" s="516"/>
      <c r="AF5" s="516"/>
      <c r="AG5" s="516"/>
      <c r="AH5" s="516"/>
      <c r="AI5" s="517"/>
      <c r="AJ5" s="155"/>
      <c r="AK5" s="166"/>
      <c r="AL5" s="166"/>
      <c r="AM5" s="166"/>
      <c r="AN5" s="285"/>
      <c r="AO5" s="542"/>
      <c r="AP5" s="138">
        <f>SUM(U5:AO5)</f>
        <v>0</v>
      </c>
      <c r="AQ5" s="545"/>
      <c r="AR5" s="546"/>
      <c r="AS5" s="546"/>
      <c r="AT5" s="547"/>
      <c r="AU5" s="287"/>
      <c r="AV5" s="288"/>
      <c r="AW5" s="288"/>
      <c r="AX5" s="288"/>
      <c r="AY5" s="288"/>
      <c r="AZ5" s="288"/>
      <c r="BA5" s="288"/>
      <c r="BB5" s="288"/>
      <c r="BC5" s="288"/>
      <c r="BD5" s="288"/>
      <c r="BE5" s="288"/>
      <c r="BF5" s="289"/>
      <c r="BG5" s="279"/>
      <c r="BH5" s="279"/>
      <c r="BI5" s="279"/>
      <c r="BJ5" s="279"/>
      <c r="BK5" s="279"/>
      <c r="BL5" s="286"/>
      <c r="BM5" s="291">
        <f>SUM(AQ5:BK5)</f>
        <v>0</v>
      </c>
      <c r="BN5" s="592"/>
      <c r="BO5" s="593"/>
      <c r="BP5" s="498"/>
      <c r="BQ5" s="99"/>
      <c r="BR5" s="99"/>
      <c r="BS5" s="99"/>
      <c r="BT5" s="99"/>
      <c r="BU5" s="99"/>
      <c r="BV5" s="99"/>
      <c r="BW5" s="99"/>
      <c r="BX5" s="99"/>
      <c r="BY5" s="99"/>
      <c r="BZ5" s="99"/>
      <c r="CA5" s="99"/>
      <c r="CB5" s="99"/>
      <c r="CC5" s="99"/>
      <c r="CD5" s="99"/>
      <c r="CE5" s="99"/>
      <c r="CF5" s="499"/>
      <c r="CG5" s="499"/>
      <c r="CH5" s="499"/>
      <c r="CI5" s="499"/>
      <c r="CJ5" s="283"/>
      <c r="CK5" s="286"/>
      <c r="CL5" s="291">
        <f>SUM(BQ5:CE5)</f>
        <v>0</v>
      </c>
      <c r="CM5" s="525"/>
      <c r="CN5" s="498"/>
      <c r="CO5" s="498"/>
      <c r="CP5" s="498"/>
      <c r="CQ5" s="526"/>
      <c r="CR5" s="498"/>
      <c r="CS5" s="498"/>
      <c r="CT5" s="99"/>
      <c r="CU5" s="99"/>
      <c r="CV5" s="99"/>
      <c r="CW5" s="99"/>
      <c r="CX5" s="99"/>
      <c r="CY5" s="99"/>
      <c r="CZ5" s="507"/>
      <c r="DA5" s="99"/>
      <c r="DB5" s="498"/>
      <c r="DC5" s="503"/>
      <c r="DD5" s="167"/>
      <c r="DE5" s="167"/>
      <c r="DF5" s="167"/>
      <c r="DG5" s="167"/>
      <c r="DH5" s="167"/>
      <c r="DI5" s="138">
        <f>SUM(CM5:DH5)</f>
        <v>0</v>
      </c>
      <c r="DJ5" s="508"/>
      <c r="DK5" s="513"/>
      <c r="DL5" s="514"/>
      <c r="DM5" s="302">
        <f>SUM(DJ5:DL5)</f>
        <v>0</v>
      </c>
    </row>
    <row r="6" spans="1:123" ht="16.5" thickBot="1">
      <c r="A6" s="139"/>
      <c r="B6" s="106" t="s">
        <v>30</v>
      </c>
      <c r="C6" s="113" t="s">
        <v>28</v>
      </c>
      <c r="D6" s="106">
        <f>T6+AP6+BM6+CL6+DI6+DM6</f>
        <v>0</v>
      </c>
      <c r="E6" s="475"/>
      <c r="F6" s="476"/>
      <c r="G6" s="476"/>
      <c r="H6" s="476"/>
      <c r="I6" s="518"/>
      <c r="J6" s="518"/>
      <c r="K6" s="518"/>
      <c r="L6" s="518"/>
      <c r="M6" s="518"/>
      <c r="N6" s="518"/>
      <c r="O6" s="518"/>
      <c r="P6" s="518"/>
      <c r="Q6" s="518"/>
      <c r="R6" s="518"/>
      <c r="S6" s="519"/>
      <c r="T6" s="138">
        <f>SUM(E6:S6)</f>
        <v>0</v>
      </c>
      <c r="U6" s="523"/>
      <c r="V6" s="518"/>
      <c r="W6" s="518"/>
      <c r="X6" s="518"/>
      <c r="Y6" s="518"/>
      <c r="Z6" s="518"/>
      <c r="AA6" s="518"/>
      <c r="AB6" s="518"/>
      <c r="AC6" s="518"/>
      <c r="AD6" s="518"/>
      <c r="AE6" s="518"/>
      <c r="AF6" s="518"/>
      <c r="AG6" s="518"/>
      <c r="AH6" s="518"/>
      <c r="AI6" s="519"/>
      <c r="AJ6" s="410"/>
      <c r="AK6" s="280"/>
      <c r="AL6" s="280"/>
      <c r="AM6" s="280"/>
      <c r="AN6" s="294"/>
      <c r="AO6" s="544"/>
      <c r="AP6" s="146">
        <f>SUM(U6:AO6)</f>
        <v>0</v>
      </c>
      <c r="AQ6" s="551"/>
      <c r="AR6" s="552"/>
      <c r="AS6" s="552"/>
      <c r="AT6" s="553"/>
      <c r="AU6" s="541"/>
      <c r="AV6" s="411"/>
      <c r="AW6" s="280"/>
      <c r="AX6" s="280"/>
      <c r="AY6" s="280"/>
      <c r="AZ6" s="280"/>
      <c r="BA6" s="280"/>
      <c r="BB6" s="280"/>
      <c r="BC6" s="280"/>
      <c r="BD6" s="280"/>
      <c r="BE6" s="280"/>
      <c r="BF6" s="280"/>
      <c r="BG6" s="280"/>
      <c r="BH6" s="280"/>
      <c r="BI6" s="280"/>
      <c r="BJ6" s="280"/>
      <c r="BK6" s="280"/>
      <c r="BL6" s="283"/>
      <c r="BM6" s="146">
        <f>SUM(AQ6:BK6)</f>
        <v>0</v>
      </c>
      <c r="BN6" s="592"/>
      <c r="BO6" s="593"/>
      <c r="BP6" s="499"/>
      <c r="BQ6" s="280"/>
      <c r="BR6" s="280"/>
      <c r="BS6" s="280"/>
      <c r="BT6" s="280"/>
      <c r="BU6" s="280"/>
      <c r="BV6" s="280"/>
      <c r="BW6" s="280"/>
      <c r="BX6" s="280"/>
      <c r="BY6" s="280"/>
      <c r="BZ6" s="280"/>
      <c r="CA6" s="280"/>
      <c r="CB6" s="280"/>
      <c r="CC6" s="280"/>
      <c r="CD6" s="280"/>
      <c r="CE6" s="280"/>
      <c r="CF6" s="499"/>
      <c r="CG6" s="499"/>
      <c r="CH6" s="499"/>
      <c r="CI6" s="499"/>
      <c r="CJ6" s="283"/>
      <c r="CK6" s="501"/>
      <c r="CL6" s="291">
        <f>SUM(BQ6:CE6)</f>
        <v>0</v>
      </c>
      <c r="CM6" s="504"/>
      <c r="CN6" s="499"/>
      <c r="CO6" s="499"/>
      <c r="CP6" s="499"/>
      <c r="CQ6" s="283"/>
      <c r="CR6" s="499"/>
      <c r="CS6" s="499"/>
      <c r="CT6" s="280"/>
      <c r="CU6" s="280"/>
      <c r="CV6" s="280"/>
      <c r="CW6" s="280"/>
      <c r="CX6" s="280"/>
      <c r="CY6" s="280"/>
      <c r="CZ6" s="280"/>
      <c r="DA6" s="280"/>
      <c r="DB6" s="499"/>
      <c r="DC6" s="505"/>
      <c r="DD6" s="294"/>
      <c r="DE6" s="294"/>
      <c r="DF6" s="294"/>
      <c r="DG6" s="294"/>
      <c r="DH6" s="294"/>
      <c r="DI6" s="146">
        <f>SUM(CM6:DH6)</f>
        <v>0</v>
      </c>
      <c r="DJ6" s="528"/>
      <c r="DK6" s="529"/>
      <c r="DL6" s="530"/>
      <c r="DM6" s="300">
        <f>SUM(DJ6:DL6)</f>
        <v>0</v>
      </c>
    </row>
    <row r="7" spans="1:123" ht="16.5" thickBot="1">
      <c r="A7" s="117"/>
      <c r="B7" s="104" t="s">
        <v>31</v>
      </c>
      <c r="C7" s="105" t="s">
        <v>27</v>
      </c>
      <c r="D7" s="284">
        <f>T7+AP7+BM7+CL7+DI7+DM7</f>
        <v>0</v>
      </c>
      <c r="E7" s="475"/>
      <c r="F7" s="476"/>
      <c r="G7" s="476"/>
      <c r="H7" s="476"/>
      <c r="I7" s="518"/>
      <c r="J7" s="518"/>
      <c r="K7" s="518"/>
      <c r="L7" s="518"/>
      <c r="M7" s="518"/>
      <c r="N7" s="518"/>
      <c r="O7" s="518"/>
      <c r="P7" s="518"/>
      <c r="Q7" s="518"/>
      <c r="R7" s="518"/>
      <c r="S7" s="519"/>
      <c r="T7" s="138">
        <f>SUM(E7:S7)</f>
        <v>0</v>
      </c>
      <c r="U7" s="523"/>
      <c r="V7" s="518"/>
      <c r="W7" s="518"/>
      <c r="X7" s="518"/>
      <c r="Y7" s="518"/>
      <c r="Z7" s="518"/>
      <c r="AA7" s="518"/>
      <c r="AB7" s="518"/>
      <c r="AC7" s="518"/>
      <c r="AD7" s="518"/>
      <c r="AE7" s="518"/>
      <c r="AF7" s="518"/>
      <c r="AG7" s="518"/>
      <c r="AH7" s="518"/>
      <c r="AI7" s="519"/>
      <c r="AJ7" s="155"/>
      <c r="AK7" s="166"/>
      <c r="AL7" s="166"/>
      <c r="AM7" s="166"/>
      <c r="AN7" s="166"/>
      <c r="AO7" s="285"/>
      <c r="AP7" s="138">
        <f>SUM(U7:AO7)</f>
        <v>0</v>
      </c>
      <c r="AQ7" s="192"/>
      <c r="AR7" s="99"/>
      <c r="AS7" s="99"/>
      <c r="AT7" s="99"/>
      <c r="AU7" s="99"/>
      <c r="AV7" s="99"/>
      <c r="AW7" s="99"/>
      <c r="AX7" s="99"/>
      <c r="AY7" s="99"/>
      <c r="AZ7" s="99"/>
      <c r="BA7" s="99"/>
      <c r="BB7" s="99"/>
      <c r="BC7" s="99"/>
      <c r="BD7" s="99"/>
      <c r="BE7" s="99"/>
      <c r="BF7" s="99"/>
      <c r="BG7" s="497"/>
      <c r="BH7" s="497"/>
      <c r="BI7" s="497"/>
      <c r="BJ7" s="497"/>
      <c r="BK7" s="497"/>
      <c r="BL7" s="283"/>
      <c r="BM7" s="138">
        <f>SUM(AQ7:BK7)</f>
        <v>0</v>
      </c>
      <c r="BN7" s="592"/>
      <c r="BO7" s="593"/>
      <c r="BP7" s="499"/>
      <c r="BQ7" s="99"/>
      <c r="BR7" s="99"/>
      <c r="BS7" s="99"/>
      <c r="BT7" s="99"/>
      <c r="BU7" s="99"/>
      <c r="BV7" s="99"/>
      <c r="BW7" s="99"/>
      <c r="BX7" s="99"/>
      <c r="BY7" s="99"/>
      <c r="BZ7" s="99"/>
      <c r="CA7" s="99"/>
      <c r="CB7" s="99"/>
      <c r="CC7" s="99"/>
      <c r="CD7" s="99"/>
      <c r="CE7" s="99"/>
      <c r="CF7" s="499"/>
      <c r="CG7" s="499"/>
      <c r="CH7" s="499"/>
      <c r="CI7" s="499"/>
      <c r="CJ7" s="283"/>
      <c r="CK7" s="501"/>
      <c r="CL7" s="291">
        <f>SUM(BQ7:CE7)</f>
        <v>0</v>
      </c>
      <c r="CM7" s="505"/>
      <c r="CN7" s="499"/>
      <c r="CO7" s="499"/>
      <c r="CP7" s="499"/>
      <c r="CQ7" s="283"/>
      <c r="CR7" s="499"/>
      <c r="CS7" s="499"/>
      <c r="CT7" s="99"/>
      <c r="CU7" s="99"/>
      <c r="CV7" s="99"/>
      <c r="CW7" s="99"/>
      <c r="CX7" s="99"/>
      <c r="CY7" s="99"/>
      <c r="CZ7" s="279"/>
      <c r="DA7" s="279"/>
      <c r="DB7" s="499"/>
      <c r="DC7" s="505"/>
      <c r="DD7" s="293"/>
      <c r="DE7" s="293"/>
      <c r="DF7" s="293"/>
      <c r="DG7" s="293"/>
      <c r="DH7" s="293"/>
      <c r="DI7" s="138">
        <f>SUM(CM7:DH7)</f>
        <v>0</v>
      </c>
      <c r="DJ7" s="508"/>
      <c r="DK7" s="513"/>
      <c r="DL7" s="515"/>
      <c r="DM7" s="302">
        <f>SUM(DJ7:DL7)</f>
        <v>0</v>
      </c>
    </row>
    <row r="8" spans="1:123" ht="16.5" thickBot="1">
      <c r="A8" s="139"/>
      <c r="B8" s="106" t="s">
        <v>31</v>
      </c>
      <c r="C8" s="107" t="s">
        <v>28</v>
      </c>
      <c r="D8" s="106">
        <f>T8+AP8+BM8+CL8+DI8+DM8</f>
        <v>0</v>
      </c>
      <c r="E8" s="477"/>
      <c r="F8" s="478"/>
      <c r="G8" s="478"/>
      <c r="H8" s="478"/>
      <c r="I8" s="520"/>
      <c r="J8" s="520"/>
      <c r="K8" s="520"/>
      <c r="L8" s="520"/>
      <c r="M8" s="520"/>
      <c r="N8" s="520"/>
      <c r="O8" s="520"/>
      <c r="P8" s="520"/>
      <c r="Q8" s="520"/>
      <c r="R8" s="520"/>
      <c r="S8" s="521"/>
      <c r="T8" s="193">
        <f>SUM(E8:S8)</f>
        <v>0</v>
      </c>
      <c r="U8" s="524"/>
      <c r="V8" s="520"/>
      <c r="W8" s="520"/>
      <c r="X8" s="520"/>
      <c r="Y8" s="520"/>
      <c r="Z8" s="520"/>
      <c r="AA8" s="520"/>
      <c r="AB8" s="520"/>
      <c r="AC8" s="520"/>
      <c r="AD8" s="520"/>
      <c r="AE8" s="520"/>
      <c r="AF8" s="520"/>
      <c r="AG8" s="520"/>
      <c r="AH8" s="520"/>
      <c r="AI8" s="521"/>
      <c r="AJ8" s="410"/>
      <c r="AK8" s="280"/>
      <c r="AL8" s="280"/>
      <c r="AM8" s="280"/>
      <c r="AN8" s="280"/>
      <c r="AO8" s="294"/>
      <c r="AP8" s="146">
        <f>SUM(U8:AO8)</f>
        <v>0</v>
      </c>
      <c r="AQ8" s="417"/>
      <c r="AR8" s="418"/>
      <c r="AS8" s="418"/>
      <c r="AT8" s="418"/>
      <c r="AU8" s="418"/>
      <c r="AV8" s="419"/>
      <c r="AW8" s="419"/>
      <c r="AX8" s="419"/>
      <c r="AY8" s="419"/>
      <c r="AZ8" s="419"/>
      <c r="BA8" s="419"/>
      <c r="BB8" s="419"/>
      <c r="BC8" s="419"/>
      <c r="BD8" s="419"/>
      <c r="BE8" s="419"/>
      <c r="BF8" s="420"/>
      <c r="BG8" s="280"/>
      <c r="BH8" s="280"/>
      <c r="BI8" s="280"/>
      <c r="BJ8" s="280"/>
      <c r="BK8" s="280"/>
      <c r="BL8" s="290"/>
      <c r="BM8" s="292">
        <f>SUM(AQ8:BK8)</f>
        <v>0</v>
      </c>
      <c r="BN8" s="594"/>
      <c r="BO8" s="595"/>
      <c r="BP8" s="500"/>
      <c r="BQ8" s="280"/>
      <c r="BR8" s="280"/>
      <c r="BS8" s="280"/>
      <c r="BT8" s="280"/>
      <c r="BU8" s="280"/>
      <c r="BV8" s="280"/>
      <c r="BW8" s="280"/>
      <c r="BX8" s="280"/>
      <c r="BY8" s="280"/>
      <c r="BZ8" s="280"/>
      <c r="CA8" s="280"/>
      <c r="CB8" s="280"/>
      <c r="CC8" s="280"/>
      <c r="CD8" s="280"/>
      <c r="CE8" s="280"/>
      <c r="CF8" s="500"/>
      <c r="CG8" s="500"/>
      <c r="CH8" s="500"/>
      <c r="CI8" s="500"/>
      <c r="CJ8" s="502"/>
      <c r="CK8" s="502"/>
      <c r="CL8" s="193">
        <f>SUM(BQ8:CE8)</f>
        <v>0</v>
      </c>
      <c r="CM8" s="506"/>
      <c r="CN8" s="500"/>
      <c r="CO8" s="500"/>
      <c r="CP8" s="500"/>
      <c r="CQ8" s="502"/>
      <c r="CR8" s="500"/>
      <c r="CS8" s="500"/>
      <c r="CT8" s="280"/>
      <c r="CU8" s="280"/>
      <c r="CV8" s="280"/>
      <c r="CW8" s="280"/>
      <c r="CX8" s="280"/>
      <c r="CY8" s="280"/>
      <c r="CZ8" s="280"/>
      <c r="DA8" s="280"/>
      <c r="DB8" s="500"/>
      <c r="DC8" s="527"/>
      <c r="DD8" s="294"/>
      <c r="DE8" s="294"/>
      <c r="DF8" s="294"/>
      <c r="DG8" s="294"/>
      <c r="DH8" s="294"/>
      <c r="DI8" s="146">
        <f>SUM(CM8:DH8)</f>
        <v>0</v>
      </c>
      <c r="DJ8" s="400"/>
      <c r="DK8" s="280"/>
      <c r="DL8" s="294"/>
      <c r="DM8" s="300">
        <f>SUM(DJ8:DL8)</f>
        <v>0</v>
      </c>
    </row>
    <row r="9" spans="1:123">
      <c r="A9" s="109"/>
      <c r="B9" s="168" t="s">
        <v>14</v>
      </c>
      <c r="C9" s="169" t="s">
        <v>36</v>
      </c>
      <c r="D9" s="170">
        <f>D5+D7</f>
        <v>0</v>
      </c>
      <c r="E9" s="110"/>
      <c r="F9" s="110"/>
      <c r="G9" s="110"/>
      <c r="H9" s="110"/>
      <c r="I9" s="109"/>
      <c r="J9" s="109"/>
      <c r="K9" s="109"/>
      <c r="L9" s="109"/>
      <c r="M9" s="109"/>
      <c r="N9" s="109"/>
      <c r="O9" s="109"/>
      <c r="P9" s="109"/>
      <c r="Q9" s="140" t="s">
        <v>36</v>
      </c>
      <c r="R9" s="109"/>
      <c r="S9" s="109"/>
      <c r="T9" s="143">
        <f>T7+T5</f>
        <v>0</v>
      </c>
      <c r="W9" s="22"/>
      <c r="X9" s="22"/>
      <c r="Y9" s="22"/>
      <c r="Z9" s="22"/>
      <c r="AA9" s="22"/>
      <c r="AB9" s="22"/>
      <c r="AC9" s="22"/>
      <c r="AD9" s="22"/>
      <c r="AE9" s="22"/>
      <c r="AF9" s="22"/>
      <c r="AG9" s="22"/>
      <c r="AH9" s="22"/>
      <c r="AI9" s="22"/>
      <c r="AJ9" s="22"/>
      <c r="AK9" s="22"/>
      <c r="AL9" s="22"/>
      <c r="AM9" s="619" t="s">
        <v>36</v>
      </c>
      <c r="AN9" s="619"/>
      <c r="AO9" s="620"/>
      <c r="AP9" s="143">
        <f>AP7+AP5</f>
        <v>0</v>
      </c>
      <c r="AQ9" s="22"/>
      <c r="AS9" s="22"/>
      <c r="AT9" s="22"/>
      <c r="AU9" s="22"/>
      <c r="AV9" s="22"/>
      <c r="AW9" s="22"/>
      <c r="AX9" s="22"/>
      <c r="AY9" s="22"/>
      <c r="AZ9" s="22"/>
      <c r="BA9" s="22"/>
      <c r="BB9" s="22"/>
      <c r="BC9" s="22"/>
      <c r="BD9" s="22"/>
      <c r="BE9" s="22"/>
      <c r="BF9" s="22"/>
      <c r="BG9" s="22"/>
      <c r="BH9" s="22"/>
      <c r="BI9" s="24"/>
      <c r="BJ9" s="282" t="s">
        <v>36</v>
      </c>
      <c r="BK9" s="24"/>
      <c r="BM9" s="138">
        <f>BM7+BM5</f>
        <v>0</v>
      </c>
      <c r="BN9" s="22"/>
      <c r="BP9" s="22"/>
      <c r="BQ9" s="22"/>
      <c r="BR9" s="22"/>
      <c r="BS9" s="22"/>
      <c r="BT9" s="22"/>
      <c r="BU9" s="22"/>
      <c r="BV9" s="22"/>
      <c r="BW9" s="22"/>
      <c r="BX9" s="22"/>
      <c r="BY9" s="22"/>
      <c r="CA9" s="22"/>
      <c r="CB9" s="22"/>
      <c r="CC9" s="22"/>
      <c r="CD9" s="22"/>
      <c r="CE9" s="22"/>
      <c r="CF9" s="22"/>
      <c r="CG9" s="282"/>
      <c r="CH9" s="140" t="s">
        <v>36</v>
      </c>
      <c r="CI9" s="22"/>
      <c r="CJ9" s="22"/>
      <c r="CK9" s="22"/>
      <c r="CL9" s="143">
        <f>CL7+CL5</f>
        <v>0</v>
      </c>
      <c r="CM9" s="22"/>
      <c r="CO9" s="22"/>
      <c r="CP9" s="22"/>
      <c r="CQ9" s="22"/>
      <c r="CR9" s="22"/>
      <c r="CS9" s="22"/>
      <c r="CT9" s="22"/>
      <c r="CU9" s="22"/>
      <c r="CV9" s="22"/>
      <c r="CW9" s="22"/>
      <c r="CX9" s="22"/>
      <c r="CY9" s="22"/>
      <c r="CZ9" s="22"/>
      <c r="DB9" s="282"/>
      <c r="DC9" s="22"/>
      <c r="DD9" s="22"/>
      <c r="DE9" s="22"/>
      <c r="DF9" s="282" t="s">
        <v>36</v>
      </c>
      <c r="DG9" s="22"/>
      <c r="DH9" s="22"/>
      <c r="DI9" s="143">
        <f>DI5+DI7</f>
        <v>0</v>
      </c>
      <c r="DJ9" s="587" t="s">
        <v>36</v>
      </c>
      <c r="DK9" s="588"/>
      <c r="DL9" s="589"/>
      <c r="DM9" s="301">
        <f>DM5+DM7</f>
        <v>0</v>
      </c>
      <c r="DN9" s="22"/>
    </row>
    <row r="10" spans="1:123">
      <c r="A10" s="109"/>
      <c r="B10" s="148" t="s">
        <v>14</v>
      </c>
      <c r="C10" s="147" t="s">
        <v>37</v>
      </c>
      <c r="D10" s="149">
        <f>D6+D8</f>
        <v>0</v>
      </c>
      <c r="E10" s="110"/>
      <c r="F10" s="110"/>
      <c r="G10" s="110"/>
      <c r="H10" s="110"/>
      <c r="I10" s="109"/>
      <c r="J10" s="109"/>
      <c r="K10" s="109"/>
      <c r="L10" s="109"/>
      <c r="M10" s="109"/>
      <c r="N10" s="109"/>
      <c r="O10" s="109"/>
      <c r="P10" s="109"/>
      <c r="Q10" s="140" t="s">
        <v>37</v>
      </c>
      <c r="R10" s="109"/>
      <c r="S10" s="109"/>
      <c r="T10" s="141">
        <f>T8+T6</f>
        <v>0</v>
      </c>
      <c r="W10" s="22"/>
      <c r="X10" s="22"/>
      <c r="Y10" s="22"/>
      <c r="Z10" s="22"/>
      <c r="AA10" s="22"/>
      <c r="AB10" s="22"/>
      <c r="AC10" s="22"/>
      <c r="AD10" s="22"/>
      <c r="AE10" s="22"/>
      <c r="AF10" s="22"/>
      <c r="AG10" s="22"/>
      <c r="AH10" s="22"/>
      <c r="AI10" s="22"/>
      <c r="AJ10" s="22"/>
      <c r="AK10" s="22"/>
      <c r="AL10" s="22"/>
      <c r="AM10" s="621" t="s">
        <v>37</v>
      </c>
      <c r="AN10" s="621"/>
      <c r="AO10" s="622"/>
      <c r="AP10" s="141">
        <f>AP8+AP6</f>
        <v>0</v>
      </c>
      <c r="AQ10" s="22"/>
      <c r="AS10" s="22"/>
      <c r="AT10" s="22"/>
      <c r="AU10" s="22"/>
      <c r="AV10" s="22"/>
      <c r="AW10" s="22"/>
      <c r="AX10" s="22"/>
      <c r="AY10" s="22"/>
      <c r="AZ10" s="22"/>
      <c r="BA10" s="22"/>
      <c r="BB10" s="22"/>
      <c r="BC10" s="22"/>
      <c r="BD10" s="22"/>
      <c r="BE10" s="22"/>
      <c r="BF10" s="22"/>
      <c r="BG10" s="22"/>
      <c r="BH10" s="22"/>
      <c r="BI10" s="24"/>
      <c r="BJ10" s="282" t="s">
        <v>37</v>
      </c>
      <c r="BK10" s="24"/>
      <c r="BM10" s="141">
        <f>BM8+BM6</f>
        <v>0</v>
      </c>
      <c r="BN10" s="22"/>
      <c r="BP10" s="22"/>
      <c r="BQ10" s="22"/>
      <c r="BR10" s="22"/>
      <c r="BS10" s="22"/>
      <c r="BT10" s="22"/>
      <c r="BU10" s="22"/>
      <c r="BV10" s="22"/>
      <c r="BW10" s="22"/>
      <c r="BX10" s="22"/>
      <c r="BY10" s="22"/>
      <c r="CA10" s="22"/>
      <c r="CB10" s="22"/>
      <c r="CC10" s="22"/>
      <c r="CD10" s="22"/>
      <c r="CE10" s="22"/>
      <c r="CF10" s="22"/>
      <c r="CG10" s="282"/>
      <c r="CH10" s="282" t="s">
        <v>37</v>
      </c>
      <c r="CI10" s="22"/>
      <c r="CJ10" s="22"/>
      <c r="CK10" s="22"/>
      <c r="CL10" s="141">
        <f>CL8+CL6</f>
        <v>0</v>
      </c>
      <c r="CM10" s="22"/>
      <c r="CO10" s="22"/>
      <c r="CP10" s="22"/>
      <c r="CQ10" s="22"/>
      <c r="CR10" s="22"/>
      <c r="CS10" s="22"/>
      <c r="CT10" s="22"/>
      <c r="CU10" s="22"/>
      <c r="CV10" s="22"/>
      <c r="CW10" s="22"/>
      <c r="CX10" s="22"/>
      <c r="CY10" s="22"/>
      <c r="CZ10" s="22"/>
      <c r="DB10" s="282"/>
      <c r="DC10" s="22"/>
      <c r="DD10" s="22"/>
      <c r="DE10" s="22"/>
      <c r="DF10" s="282" t="s">
        <v>37</v>
      </c>
      <c r="DG10" s="22"/>
      <c r="DH10" s="22"/>
      <c r="DI10" s="141">
        <f>DI8+DI6</f>
        <v>0</v>
      </c>
      <c r="DJ10" s="584" t="s">
        <v>37</v>
      </c>
      <c r="DK10" s="585"/>
      <c r="DL10" s="586"/>
      <c r="DM10" s="299">
        <f>DM6+DM8</f>
        <v>0</v>
      </c>
      <c r="DN10" s="22"/>
    </row>
    <row r="11" spans="1:123" ht="13.5" thickBot="1">
      <c r="A11" s="109"/>
      <c r="B11" s="150" t="s">
        <v>14</v>
      </c>
      <c r="C11" s="151" t="s">
        <v>38</v>
      </c>
      <c r="D11" s="152">
        <f>D9-D10</f>
        <v>0</v>
      </c>
      <c r="E11" s="109"/>
      <c r="F11" s="109"/>
      <c r="G11" s="109"/>
      <c r="H11" s="109"/>
      <c r="I11" s="109"/>
      <c r="J11" s="109"/>
      <c r="K11" s="109"/>
      <c r="L11" s="109"/>
      <c r="M11" s="109"/>
      <c r="N11" s="109"/>
      <c r="O11" s="109"/>
      <c r="P11" s="109"/>
      <c r="Q11" s="140" t="s">
        <v>38</v>
      </c>
      <c r="R11" s="109"/>
      <c r="S11" s="109"/>
      <c r="T11" s="142">
        <f>T9-T10</f>
        <v>0</v>
      </c>
      <c r="W11" s="22"/>
      <c r="X11" s="22"/>
      <c r="Y11" s="22"/>
      <c r="Z11" s="22"/>
      <c r="AA11" s="22"/>
      <c r="AB11" s="22"/>
      <c r="AC11" s="22"/>
      <c r="AD11" s="22"/>
      <c r="AE11" s="22"/>
      <c r="AF11" s="22"/>
      <c r="AG11" s="22"/>
      <c r="AH11" s="22"/>
      <c r="AI11" s="22"/>
      <c r="AJ11" s="22"/>
      <c r="AK11" s="22"/>
      <c r="AL11" s="22"/>
      <c r="AM11" s="621" t="s">
        <v>38</v>
      </c>
      <c r="AN11" s="621"/>
      <c r="AO11" s="622"/>
      <c r="AP11" s="142">
        <f>AP9-AP10</f>
        <v>0</v>
      </c>
      <c r="AQ11" s="22"/>
      <c r="AS11" s="22"/>
      <c r="AT11" s="22"/>
      <c r="AU11" s="22"/>
      <c r="AV11" s="22"/>
      <c r="AW11" s="22"/>
      <c r="AX11" s="22"/>
      <c r="AY11" s="22"/>
      <c r="AZ11" s="22"/>
      <c r="BA11" s="22"/>
      <c r="BB11" s="22"/>
      <c r="BC11" s="22"/>
      <c r="BD11" s="22"/>
      <c r="BE11" s="22"/>
      <c r="BF11" s="22"/>
      <c r="BG11" s="22"/>
      <c r="BH11" s="22"/>
      <c r="BI11" s="24"/>
      <c r="BJ11" s="282" t="s">
        <v>38</v>
      </c>
      <c r="BK11" s="22"/>
      <c r="BM11" s="142">
        <f>BM9-BM10</f>
        <v>0</v>
      </c>
      <c r="BN11" s="22"/>
      <c r="BP11" s="22"/>
      <c r="BQ11" s="22"/>
      <c r="BR11" s="22"/>
      <c r="BS11" s="22"/>
      <c r="BT11" s="22"/>
      <c r="BU11" s="22"/>
      <c r="BV11" s="22"/>
      <c r="BW11" s="22"/>
      <c r="BX11" s="22"/>
      <c r="BY11" s="22"/>
      <c r="CA11" s="22"/>
      <c r="CB11" s="22"/>
      <c r="CC11" s="22"/>
      <c r="CD11" s="22"/>
      <c r="CE11" s="22"/>
      <c r="CF11" s="22"/>
      <c r="CG11" s="282"/>
      <c r="CH11" s="282" t="s">
        <v>38</v>
      </c>
      <c r="CI11" s="22"/>
      <c r="CJ11" s="22"/>
      <c r="CK11" s="22"/>
      <c r="CL11" s="304">
        <f>CL9-CL10</f>
        <v>0</v>
      </c>
      <c r="CM11" s="22"/>
      <c r="CO11" s="22"/>
      <c r="CP11" s="22"/>
      <c r="CQ11" s="22"/>
      <c r="CR11" s="22"/>
      <c r="CS11" s="22"/>
      <c r="CT11" s="22"/>
      <c r="CU11" s="22"/>
      <c r="CV11" s="22"/>
      <c r="CW11" s="22"/>
      <c r="CX11" s="22"/>
      <c r="CY11" s="22"/>
      <c r="CZ11" s="22"/>
      <c r="DB11" s="282"/>
      <c r="DC11" s="22"/>
      <c r="DD11" s="22"/>
      <c r="DE11" s="22"/>
      <c r="DF11" s="282" t="s">
        <v>38</v>
      </c>
      <c r="DG11" s="22"/>
      <c r="DH11" s="22"/>
      <c r="DI11" s="142">
        <f>DI9-DI10</f>
        <v>0</v>
      </c>
      <c r="DJ11" s="584" t="s">
        <v>38</v>
      </c>
      <c r="DK11" s="585"/>
      <c r="DL11" s="586"/>
      <c r="DM11" s="303">
        <f>DM9-DM10</f>
        <v>0</v>
      </c>
      <c r="DN11" s="22"/>
    </row>
    <row r="12" spans="1:123" ht="13.5" thickBot="1">
      <c r="A12" s="122"/>
      <c r="B12" s="122"/>
      <c r="C12" s="640" t="s">
        <v>46</v>
      </c>
      <c r="D12" s="640"/>
      <c r="E12" s="640"/>
      <c r="F12" s="640"/>
      <c r="G12" s="640"/>
      <c r="H12" s="640"/>
      <c r="I12" s="640"/>
      <c r="J12" s="640"/>
      <c r="K12" s="640"/>
      <c r="L12" s="640"/>
      <c r="M12" s="640"/>
      <c r="N12" s="640"/>
      <c r="O12" s="640"/>
      <c r="P12" s="156"/>
      <c r="Q12" s="156"/>
      <c r="R12" s="122"/>
      <c r="S12" s="122"/>
      <c r="T12" s="122"/>
      <c r="U12" s="122"/>
      <c r="V12" s="122"/>
      <c r="Z12" s="157" t="s">
        <v>46</v>
      </c>
      <c r="AA12" s="157"/>
      <c r="AB12" s="157"/>
      <c r="AC12" s="157"/>
      <c r="AD12" s="157"/>
      <c r="AE12" s="157"/>
      <c r="AF12" s="157"/>
      <c r="AG12" s="157"/>
      <c r="AH12" s="157"/>
      <c r="AI12" s="158"/>
      <c r="AJ12" s="158"/>
      <c r="AK12" s="158"/>
      <c r="AW12" s="156" t="s">
        <v>46</v>
      </c>
      <c r="AX12" s="156"/>
      <c r="AY12" s="156"/>
      <c r="AZ12" s="156"/>
      <c r="BA12" s="156"/>
      <c r="BB12" s="156"/>
      <c r="BC12" s="156"/>
      <c r="BD12" s="156"/>
      <c r="BE12" s="156"/>
      <c r="BR12" s="643" t="s">
        <v>46</v>
      </c>
      <c r="BS12" s="643"/>
      <c r="BT12" s="643"/>
      <c r="BU12" s="643"/>
      <c r="BV12" s="643"/>
      <c r="BW12" s="643"/>
      <c r="BX12" s="643"/>
      <c r="BY12" s="643"/>
      <c r="BZ12" s="643"/>
      <c r="CA12" s="643"/>
      <c r="CR12" s="156" t="s">
        <v>46</v>
      </c>
      <c r="DL12" s="156" t="s">
        <v>46</v>
      </c>
    </row>
    <row r="13" spans="1:123" ht="16.5" thickBot="1">
      <c r="A13" s="122"/>
      <c r="B13" s="124" t="s">
        <v>39</v>
      </c>
      <c r="C13" s="125" t="s">
        <v>40</v>
      </c>
      <c r="D13" s="126" t="s">
        <v>42</v>
      </c>
      <c r="E13" s="601" t="s">
        <v>39</v>
      </c>
      <c r="F13" s="602"/>
      <c r="G13" s="602"/>
      <c r="H13" s="602"/>
      <c r="I13" s="603"/>
      <c r="J13" s="134" t="s">
        <v>41</v>
      </c>
      <c r="K13" s="127"/>
      <c r="L13" s="127"/>
      <c r="M13" s="127"/>
      <c r="N13" s="127"/>
      <c r="O13" s="128"/>
      <c r="P13" s="126" t="s">
        <v>43</v>
      </c>
      <c r="Q13" s="129"/>
      <c r="R13" s="629" t="s">
        <v>44</v>
      </c>
      <c r="S13" s="629"/>
      <c r="T13" s="630"/>
      <c r="U13" s="122"/>
      <c r="V13" s="122"/>
      <c r="X13" s="628" t="s">
        <v>39</v>
      </c>
      <c r="Y13" s="629"/>
      <c r="Z13" s="612" t="s">
        <v>41</v>
      </c>
      <c r="AA13" s="613"/>
      <c r="AB13" s="613"/>
      <c r="AC13" s="613"/>
      <c r="AD13" s="613"/>
      <c r="AE13" s="613"/>
      <c r="AF13" s="613"/>
      <c r="AG13" s="613"/>
      <c r="AH13" s="627" t="s">
        <v>43</v>
      </c>
      <c r="AI13" s="627"/>
      <c r="AJ13" s="614" t="s">
        <v>44</v>
      </c>
      <c r="AK13" s="615"/>
      <c r="AL13" s="615"/>
      <c r="AM13" s="616"/>
      <c r="AN13" s="136"/>
      <c r="AO13" s="136"/>
      <c r="AP13" s="122"/>
      <c r="AQ13" s="122"/>
      <c r="AR13" s="122"/>
      <c r="AS13" s="123"/>
      <c r="AT13" s="123"/>
      <c r="AU13" s="577" t="s">
        <v>39</v>
      </c>
      <c r="AV13" s="577"/>
      <c r="AW13" s="578" t="s">
        <v>41</v>
      </c>
      <c r="AX13" s="578"/>
      <c r="AY13" s="578"/>
      <c r="AZ13" s="578"/>
      <c r="BA13" s="578"/>
      <c r="BB13" s="578"/>
      <c r="BC13" s="578"/>
      <c r="BD13" s="578" t="s">
        <v>43</v>
      </c>
      <c r="BE13" s="578"/>
      <c r="BF13" s="578"/>
      <c r="BG13" s="578"/>
      <c r="BH13" s="577" t="s">
        <v>44</v>
      </c>
      <c r="BI13" s="577"/>
      <c r="BJ13" s="577"/>
      <c r="BK13" s="577"/>
      <c r="BL13" s="577"/>
      <c r="BM13" s="577"/>
      <c r="BN13" s="577"/>
      <c r="BP13" s="577" t="s">
        <v>39</v>
      </c>
      <c r="BQ13" s="577"/>
      <c r="BR13" s="578" t="s">
        <v>41</v>
      </c>
      <c r="BS13" s="578"/>
      <c r="BT13" s="578"/>
      <c r="BU13" s="578"/>
      <c r="BV13" s="578"/>
      <c r="BW13" s="578"/>
      <c r="BX13" s="578" t="s">
        <v>43</v>
      </c>
      <c r="BY13" s="578"/>
      <c r="BZ13" s="470" t="s">
        <v>44</v>
      </c>
      <c r="CA13" s="470"/>
      <c r="CB13" s="534"/>
      <c r="CC13" s="535"/>
      <c r="CD13" s="535"/>
      <c r="CE13" s="535"/>
      <c r="CF13" s="535"/>
      <c r="CG13" s="535"/>
      <c r="CH13" s="535"/>
      <c r="CI13" s="535"/>
      <c r="CJ13" s="536"/>
      <c r="CK13" s="537"/>
      <c r="CL13" s="537"/>
      <c r="CM13" s="537"/>
      <c r="CN13" s="537"/>
      <c r="CP13" s="577" t="s">
        <v>39</v>
      </c>
      <c r="CQ13" s="577"/>
      <c r="CR13" s="578" t="s">
        <v>41</v>
      </c>
      <c r="CS13" s="578"/>
      <c r="CT13" s="578"/>
      <c r="CU13" s="578"/>
      <c r="CV13" s="578"/>
      <c r="CW13" s="578"/>
      <c r="CX13" s="578" t="s">
        <v>43</v>
      </c>
      <c r="CY13" s="578"/>
      <c r="CZ13" s="578"/>
      <c r="DA13" s="626" t="s">
        <v>44</v>
      </c>
      <c r="DB13" s="626"/>
      <c r="DC13" s="626"/>
      <c r="DD13" s="626"/>
      <c r="DE13" s="626"/>
      <c r="DF13" s="626"/>
      <c r="DG13" s="626"/>
      <c r="DH13" s="626"/>
      <c r="DJ13" s="577" t="s">
        <v>39</v>
      </c>
      <c r="DK13" s="577"/>
      <c r="DL13" s="578" t="s">
        <v>41</v>
      </c>
      <c r="DM13" s="578"/>
      <c r="DN13" s="578"/>
      <c r="DO13" s="118" t="s">
        <v>43</v>
      </c>
      <c r="DP13" s="137" t="s">
        <v>44</v>
      </c>
      <c r="DQ13" s="135"/>
      <c r="DR13" s="135"/>
      <c r="DS13" s="135"/>
    </row>
    <row r="14" spans="1:123" ht="13.5" thickBot="1">
      <c r="A14" s="122"/>
      <c r="B14" s="130"/>
      <c r="C14" s="121"/>
      <c r="D14" s="121"/>
      <c r="E14" s="604"/>
      <c r="F14" s="605"/>
      <c r="G14" s="605"/>
      <c r="H14" s="605"/>
      <c r="I14" s="606"/>
      <c r="J14" s="637"/>
      <c r="K14" s="638"/>
      <c r="L14" s="638"/>
      <c r="M14" s="638"/>
      <c r="N14" s="638"/>
      <c r="O14" s="638"/>
      <c r="P14" s="638"/>
      <c r="Q14" s="644"/>
      <c r="R14" s="631"/>
      <c r="S14" s="631"/>
      <c r="T14" s="632"/>
      <c r="U14" s="122"/>
      <c r="V14" s="122"/>
      <c r="X14" s="628"/>
      <c r="Y14" s="629"/>
      <c r="Z14" s="612"/>
      <c r="AA14" s="613"/>
      <c r="AB14" s="613"/>
      <c r="AC14" s="613"/>
      <c r="AD14" s="613"/>
      <c r="AE14" s="613"/>
      <c r="AF14" s="613"/>
      <c r="AG14" s="613"/>
      <c r="AH14" s="627"/>
      <c r="AI14" s="627"/>
      <c r="AJ14" s="614"/>
      <c r="AK14" s="615"/>
      <c r="AL14" s="615"/>
      <c r="AM14" s="616"/>
      <c r="AN14" s="123"/>
      <c r="AO14" s="123"/>
      <c r="AP14" s="136"/>
      <c r="AQ14" s="136"/>
      <c r="AR14" s="135"/>
      <c r="AS14" s="123"/>
      <c r="AT14" s="123"/>
      <c r="AU14" s="577"/>
      <c r="AV14" s="577"/>
      <c r="AW14" s="578"/>
      <c r="AX14" s="578"/>
      <c r="AY14" s="578"/>
      <c r="AZ14" s="578"/>
      <c r="BA14" s="578"/>
      <c r="BB14" s="578"/>
      <c r="BC14" s="578"/>
      <c r="BD14" s="578"/>
      <c r="BE14" s="578"/>
      <c r="BF14" s="578"/>
      <c r="BG14" s="578"/>
      <c r="BH14" s="577"/>
      <c r="BI14" s="577"/>
      <c r="BJ14" s="577"/>
      <c r="BK14" s="577"/>
      <c r="BL14" s="577"/>
      <c r="BM14" s="577"/>
      <c r="BN14" s="577"/>
      <c r="BP14" s="577"/>
      <c r="BQ14" s="577"/>
      <c r="BR14" s="578"/>
      <c r="BS14" s="578"/>
      <c r="BT14" s="578"/>
      <c r="BU14" s="578"/>
      <c r="BV14" s="578"/>
      <c r="BW14" s="578"/>
      <c r="BX14" s="578"/>
      <c r="BY14" s="578"/>
      <c r="BZ14" s="574"/>
      <c r="CA14" s="575"/>
      <c r="CB14" s="575"/>
      <c r="CC14" s="575"/>
      <c r="CD14" s="575"/>
      <c r="CE14" s="575"/>
      <c r="CF14" s="575"/>
      <c r="CG14" s="575"/>
      <c r="CH14" s="575"/>
      <c r="CI14" s="575"/>
      <c r="CJ14" s="576"/>
      <c r="CK14" s="538"/>
      <c r="CL14" s="537"/>
      <c r="CM14" s="537"/>
      <c r="CN14" s="537"/>
      <c r="CP14" s="577"/>
      <c r="CQ14" s="577"/>
      <c r="CR14" s="578"/>
      <c r="CS14" s="578"/>
      <c r="CT14" s="578"/>
      <c r="CU14" s="578"/>
      <c r="CV14" s="578"/>
      <c r="CW14" s="578"/>
      <c r="CX14" s="578"/>
      <c r="CY14" s="578"/>
      <c r="CZ14" s="578"/>
      <c r="DA14" s="626"/>
      <c r="DB14" s="626"/>
      <c r="DC14" s="626"/>
      <c r="DD14" s="626"/>
      <c r="DE14" s="626"/>
      <c r="DF14" s="626"/>
      <c r="DG14" s="626"/>
      <c r="DH14" s="626"/>
      <c r="DJ14" s="577"/>
      <c r="DK14" s="577"/>
      <c r="DL14" s="578"/>
      <c r="DM14" s="578"/>
      <c r="DN14" s="578"/>
      <c r="DO14" s="118"/>
      <c r="DP14" s="137"/>
    </row>
    <row r="15" spans="1:123" ht="13.5" thickBot="1">
      <c r="A15" s="122"/>
      <c r="B15" s="131"/>
      <c r="C15" s="115"/>
      <c r="D15" s="115"/>
      <c r="E15" s="596"/>
      <c r="F15" s="597"/>
      <c r="G15" s="597"/>
      <c r="H15" s="597"/>
      <c r="I15" s="598"/>
      <c r="J15" s="600"/>
      <c r="K15" s="578"/>
      <c r="L15" s="578"/>
      <c r="M15" s="578"/>
      <c r="N15" s="578"/>
      <c r="O15" s="578"/>
      <c r="P15" s="578"/>
      <c r="Q15" s="596"/>
      <c r="R15" s="577"/>
      <c r="S15" s="577"/>
      <c r="T15" s="599"/>
      <c r="U15" s="122"/>
      <c r="V15" s="122"/>
      <c r="X15" s="628"/>
      <c r="Y15" s="629"/>
      <c r="Z15" s="612"/>
      <c r="AA15" s="613"/>
      <c r="AB15" s="613"/>
      <c r="AC15" s="613"/>
      <c r="AD15" s="613"/>
      <c r="AE15" s="613"/>
      <c r="AF15" s="613"/>
      <c r="AG15" s="613"/>
      <c r="AH15" s="627"/>
      <c r="AI15" s="627"/>
      <c r="AJ15" s="614"/>
      <c r="AK15" s="615"/>
      <c r="AL15" s="615"/>
      <c r="AM15" s="616"/>
      <c r="AN15" s="123"/>
      <c r="AO15" s="123"/>
      <c r="AP15" s="136"/>
      <c r="AQ15" s="136"/>
      <c r="AR15" s="135"/>
      <c r="AS15" s="123"/>
      <c r="AT15" s="123"/>
      <c r="AU15" s="577"/>
      <c r="AV15" s="577"/>
      <c r="AW15" s="578"/>
      <c r="AX15" s="578"/>
      <c r="AY15" s="578"/>
      <c r="AZ15" s="578"/>
      <c r="BA15" s="578"/>
      <c r="BB15" s="578"/>
      <c r="BC15" s="578"/>
      <c r="BD15" s="578"/>
      <c r="BE15" s="578"/>
      <c r="BF15" s="578"/>
      <c r="BG15" s="578"/>
      <c r="BH15" s="577"/>
      <c r="BI15" s="577"/>
      <c r="BJ15" s="577"/>
      <c r="BK15" s="577"/>
      <c r="BL15" s="577"/>
      <c r="BM15" s="577"/>
      <c r="BN15" s="577"/>
      <c r="BP15" s="577"/>
      <c r="BQ15" s="577"/>
      <c r="BR15" s="578"/>
      <c r="BS15" s="578"/>
      <c r="BT15" s="578"/>
      <c r="BU15" s="578"/>
      <c r="BV15" s="578"/>
      <c r="BW15" s="578"/>
      <c r="BX15" s="578"/>
      <c r="BY15" s="578"/>
      <c r="BZ15" s="574"/>
      <c r="CA15" s="575"/>
      <c r="CB15" s="575"/>
      <c r="CC15" s="575"/>
      <c r="CD15" s="575"/>
      <c r="CE15" s="575"/>
      <c r="CF15" s="575"/>
      <c r="CG15" s="575"/>
      <c r="CH15" s="575"/>
      <c r="CI15" s="575"/>
      <c r="CJ15" s="576"/>
      <c r="CK15" s="538"/>
      <c r="CL15" s="537"/>
      <c r="CM15" s="537"/>
      <c r="CN15" s="537"/>
      <c r="CP15" s="577"/>
      <c r="CQ15" s="577"/>
      <c r="CR15" s="578"/>
      <c r="CS15" s="578"/>
      <c r="CT15" s="578"/>
      <c r="CU15" s="578"/>
      <c r="CV15" s="578"/>
      <c r="CW15" s="578"/>
      <c r="CX15" s="578"/>
      <c r="CY15" s="578"/>
      <c r="CZ15" s="578"/>
      <c r="DA15" s="626"/>
      <c r="DB15" s="626"/>
      <c r="DC15" s="626"/>
      <c r="DD15" s="626"/>
      <c r="DE15" s="626"/>
      <c r="DF15" s="626"/>
      <c r="DG15" s="626"/>
      <c r="DH15" s="626"/>
      <c r="DJ15" s="577"/>
      <c r="DK15" s="577"/>
      <c r="DL15" s="578"/>
      <c r="DM15" s="578"/>
      <c r="DN15" s="578"/>
      <c r="DO15" s="118"/>
      <c r="DP15" s="137"/>
    </row>
    <row r="16" spans="1:123" ht="13.5" thickBot="1">
      <c r="A16" s="122"/>
      <c r="B16" s="131"/>
      <c r="C16" s="115"/>
      <c r="D16" s="115"/>
      <c r="E16" s="596"/>
      <c r="F16" s="597"/>
      <c r="G16" s="597"/>
      <c r="H16" s="597"/>
      <c r="I16" s="598"/>
      <c r="J16" s="600"/>
      <c r="K16" s="578"/>
      <c r="L16" s="578"/>
      <c r="M16" s="578"/>
      <c r="N16" s="578"/>
      <c r="O16" s="578"/>
      <c r="P16" s="578"/>
      <c r="Q16" s="596"/>
      <c r="R16" s="577"/>
      <c r="S16" s="577"/>
      <c r="T16" s="599"/>
      <c r="U16" s="122"/>
      <c r="V16" s="122"/>
      <c r="X16" s="628"/>
      <c r="Y16" s="629"/>
      <c r="Z16" s="612"/>
      <c r="AA16" s="613"/>
      <c r="AB16" s="613"/>
      <c r="AC16" s="613"/>
      <c r="AD16" s="613"/>
      <c r="AE16" s="613"/>
      <c r="AF16" s="613"/>
      <c r="AG16" s="613"/>
      <c r="AH16" s="627"/>
      <c r="AI16" s="627"/>
      <c r="AJ16" s="614"/>
      <c r="AK16" s="615"/>
      <c r="AL16" s="615"/>
      <c r="AM16" s="616"/>
      <c r="AN16" s="123"/>
      <c r="AO16" s="123"/>
      <c r="AP16" s="136"/>
      <c r="AQ16" s="136"/>
      <c r="AR16" s="135"/>
      <c r="AS16" s="123"/>
      <c r="AT16" s="123"/>
      <c r="AU16" s="577"/>
      <c r="AV16" s="577"/>
      <c r="AW16" s="578"/>
      <c r="AX16" s="578"/>
      <c r="AY16" s="578"/>
      <c r="AZ16" s="578"/>
      <c r="BA16" s="578"/>
      <c r="BB16" s="578"/>
      <c r="BC16" s="578"/>
      <c r="BD16" s="578"/>
      <c r="BE16" s="578"/>
      <c r="BF16" s="578"/>
      <c r="BG16" s="578"/>
      <c r="BH16" s="577"/>
      <c r="BI16" s="577"/>
      <c r="BJ16" s="577"/>
      <c r="BK16" s="577"/>
      <c r="BL16" s="577"/>
      <c r="BM16" s="577"/>
      <c r="BN16" s="577"/>
      <c r="BP16" s="577"/>
      <c r="BQ16" s="577"/>
      <c r="BR16" s="578"/>
      <c r="BS16" s="578"/>
      <c r="BT16" s="578"/>
      <c r="BU16" s="578"/>
      <c r="BV16" s="578"/>
      <c r="BW16" s="578"/>
      <c r="BX16" s="578"/>
      <c r="BY16" s="578"/>
      <c r="BZ16" s="574"/>
      <c r="CA16" s="575"/>
      <c r="CB16" s="575"/>
      <c r="CC16" s="575"/>
      <c r="CD16" s="575"/>
      <c r="CE16" s="575"/>
      <c r="CF16" s="575"/>
      <c r="CG16" s="575"/>
      <c r="CH16" s="575"/>
      <c r="CI16" s="575"/>
      <c r="CJ16" s="576"/>
      <c r="CK16" s="538"/>
      <c r="CL16" s="537"/>
      <c r="CM16" s="537"/>
      <c r="CN16" s="537"/>
      <c r="CP16" s="577"/>
      <c r="CQ16" s="577"/>
      <c r="CR16" s="578"/>
      <c r="CS16" s="578"/>
      <c r="CT16" s="578"/>
      <c r="CU16" s="578"/>
      <c r="CV16" s="578"/>
      <c r="CW16" s="578"/>
      <c r="CX16" s="578"/>
      <c r="CY16" s="578"/>
      <c r="CZ16" s="578"/>
      <c r="DA16" s="626"/>
      <c r="DB16" s="626"/>
      <c r="DC16" s="626"/>
      <c r="DD16" s="626"/>
      <c r="DE16" s="626"/>
      <c r="DF16" s="626"/>
      <c r="DG16" s="626"/>
      <c r="DH16" s="626"/>
      <c r="DJ16" s="577"/>
      <c r="DK16" s="577"/>
      <c r="DL16" s="578"/>
      <c r="DM16" s="578"/>
      <c r="DN16" s="578"/>
      <c r="DO16" s="118"/>
      <c r="DP16" s="137"/>
    </row>
    <row r="17" spans="1:120" ht="13.5" thickBot="1">
      <c r="A17" s="122"/>
      <c r="B17" s="131"/>
      <c r="C17" s="115"/>
      <c r="D17" s="115"/>
      <c r="E17" s="596"/>
      <c r="F17" s="597"/>
      <c r="G17" s="597"/>
      <c r="H17" s="597"/>
      <c r="I17" s="598"/>
      <c r="J17" s="600"/>
      <c r="K17" s="578"/>
      <c r="L17" s="578"/>
      <c r="M17" s="578"/>
      <c r="N17" s="578"/>
      <c r="O17" s="578"/>
      <c r="P17" s="578"/>
      <c r="Q17" s="596"/>
      <c r="R17" s="577"/>
      <c r="S17" s="577"/>
      <c r="T17" s="599"/>
      <c r="U17" s="122"/>
      <c r="V17" s="122"/>
      <c r="X17" s="628"/>
      <c r="Y17" s="629"/>
      <c r="Z17" s="612"/>
      <c r="AA17" s="613"/>
      <c r="AB17" s="613"/>
      <c r="AC17" s="613"/>
      <c r="AD17" s="613"/>
      <c r="AE17" s="613"/>
      <c r="AF17" s="613"/>
      <c r="AG17" s="613"/>
      <c r="AH17" s="627"/>
      <c r="AI17" s="627"/>
      <c r="AJ17" s="614"/>
      <c r="AK17" s="615"/>
      <c r="AL17" s="615"/>
      <c r="AM17" s="616"/>
      <c r="AN17" s="123"/>
      <c r="AO17" s="123"/>
      <c r="AP17" s="136"/>
      <c r="AQ17" s="136"/>
      <c r="AR17" s="135"/>
      <c r="AS17" s="123"/>
      <c r="AT17" s="123"/>
      <c r="AU17" s="577"/>
      <c r="AV17" s="577"/>
      <c r="AW17" s="578"/>
      <c r="AX17" s="578"/>
      <c r="AY17" s="578"/>
      <c r="AZ17" s="578"/>
      <c r="BA17" s="578"/>
      <c r="BB17" s="578"/>
      <c r="BC17" s="578"/>
      <c r="BD17" s="578"/>
      <c r="BE17" s="578"/>
      <c r="BF17" s="578"/>
      <c r="BG17" s="578"/>
      <c r="BH17" s="577"/>
      <c r="BI17" s="577"/>
      <c r="BJ17" s="577"/>
      <c r="BK17" s="577"/>
      <c r="BL17" s="577"/>
      <c r="BM17" s="577"/>
      <c r="BN17" s="577"/>
      <c r="BP17" s="577"/>
      <c r="BQ17" s="577"/>
      <c r="BR17" s="578"/>
      <c r="BS17" s="578"/>
      <c r="BT17" s="578"/>
      <c r="BU17" s="578"/>
      <c r="BV17" s="578"/>
      <c r="BW17" s="578"/>
      <c r="BX17" s="578"/>
      <c r="BY17" s="578"/>
      <c r="BZ17" s="574"/>
      <c r="CA17" s="575"/>
      <c r="CB17" s="575"/>
      <c r="CC17" s="575"/>
      <c r="CD17" s="575"/>
      <c r="CE17" s="575"/>
      <c r="CF17" s="575"/>
      <c r="CG17" s="575"/>
      <c r="CH17" s="575"/>
      <c r="CI17" s="575"/>
      <c r="CJ17" s="576"/>
      <c r="CK17" s="538"/>
      <c r="CL17" s="537"/>
      <c r="CM17" s="537"/>
      <c r="CN17" s="537"/>
      <c r="CP17" s="577"/>
      <c r="CQ17" s="577"/>
      <c r="CR17" s="578"/>
      <c r="CS17" s="578"/>
      <c r="CT17" s="578"/>
      <c r="CU17" s="578"/>
      <c r="CV17" s="578"/>
      <c r="CW17" s="578"/>
      <c r="CX17" s="578"/>
      <c r="CY17" s="578"/>
      <c r="CZ17" s="578"/>
      <c r="DA17" s="626"/>
      <c r="DB17" s="626"/>
      <c r="DC17" s="626"/>
      <c r="DD17" s="626"/>
      <c r="DE17" s="626"/>
      <c r="DF17" s="626"/>
      <c r="DG17" s="626"/>
      <c r="DH17" s="626"/>
      <c r="DJ17" s="577"/>
      <c r="DK17" s="577"/>
      <c r="DL17" s="578"/>
      <c r="DM17" s="578"/>
      <c r="DN17" s="578"/>
      <c r="DO17" s="118"/>
      <c r="DP17" s="137"/>
    </row>
    <row r="18" spans="1:120" ht="13.5" thickBot="1">
      <c r="A18" s="122"/>
      <c r="B18" s="131"/>
      <c r="C18" s="115"/>
      <c r="D18" s="115"/>
      <c r="E18" s="596"/>
      <c r="F18" s="597"/>
      <c r="G18" s="597"/>
      <c r="H18" s="597"/>
      <c r="I18" s="598"/>
      <c r="J18" s="600"/>
      <c r="K18" s="578"/>
      <c r="L18" s="578"/>
      <c r="M18" s="578"/>
      <c r="N18" s="578"/>
      <c r="O18" s="578"/>
      <c r="P18" s="578"/>
      <c r="Q18" s="596"/>
      <c r="R18" s="577"/>
      <c r="S18" s="577"/>
      <c r="T18" s="599"/>
      <c r="U18" s="122"/>
      <c r="V18" s="122"/>
      <c r="X18" s="628"/>
      <c r="Y18" s="629"/>
      <c r="Z18" s="612"/>
      <c r="AA18" s="613"/>
      <c r="AB18" s="613"/>
      <c r="AC18" s="613"/>
      <c r="AD18" s="613"/>
      <c r="AE18" s="613"/>
      <c r="AF18" s="613"/>
      <c r="AG18" s="613"/>
      <c r="AH18" s="627"/>
      <c r="AI18" s="627"/>
      <c r="AJ18" s="614"/>
      <c r="AK18" s="615"/>
      <c r="AL18" s="615"/>
      <c r="AM18" s="616"/>
      <c r="AN18" s="123"/>
      <c r="AO18" s="123"/>
      <c r="AP18" s="136"/>
      <c r="AQ18" s="136"/>
      <c r="AR18" s="135"/>
      <c r="AS18" s="123"/>
      <c r="AT18" s="123"/>
      <c r="AU18" s="577"/>
      <c r="AV18" s="577"/>
      <c r="AW18" s="578"/>
      <c r="AX18" s="578"/>
      <c r="AY18" s="578"/>
      <c r="AZ18" s="578"/>
      <c r="BA18" s="578"/>
      <c r="BB18" s="578"/>
      <c r="BC18" s="578"/>
      <c r="BD18" s="578"/>
      <c r="BE18" s="578"/>
      <c r="BF18" s="578"/>
      <c r="BG18" s="578"/>
      <c r="BH18" s="577"/>
      <c r="BI18" s="577"/>
      <c r="BJ18" s="577"/>
      <c r="BK18" s="577"/>
      <c r="BL18" s="577"/>
      <c r="BM18" s="577"/>
      <c r="BN18" s="577"/>
      <c r="BP18" s="577"/>
      <c r="BQ18" s="577"/>
      <c r="BR18" s="578"/>
      <c r="BS18" s="578"/>
      <c r="BT18" s="578"/>
      <c r="BU18" s="578"/>
      <c r="BV18" s="578"/>
      <c r="BW18" s="578"/>
      <c r="BX18" s="578"/>
      <c r="BY18" s="578"/>
      <c r="BZ18" s="574"/>
      <c r="CA18" s="575"/>
      <c r="CB18" s="575"/>
      <c r="CC18" s="575"/>
      <c r="CD18" s="575"/>
      <c r="CE18" s="575"/>
      <c r="CF18" s="575"/>
      <c r="CG18" s="575"/>
      <c r="CH18" s="575"/>
      <c r="CI18" s="575"/>
      <c r="CJ18" s="576"/>
      <c r="CK18" s="538"/>
      <c r="CL18" s="537"/>
      <c r="CM18" s="537"/>
      <c r="CN18" s="537"/>
      <c r="CP18" s="577"/>
      <c r="CQ18" s="577"/>
      <c r="CR18" s="578"/>
      <c r="CS18" s="578"/>
      <c r="CT18" s="578"/>
      <c r="CU18" s="578"/>
      <c r="CV18" s="578"/>
      <c r="CW18" s="578"/>
      <c r="CX18" s="578"/>
      <c r="CY18" s="578"/>
      <c r="CZ18" s="578"/>
      <c r="DA18" s="626"/>
      <c r="DB18" s="626"/>
      <c r="DC18" s="626"/>
      <c r="DD18" s="626"/>
      <c r="DE18" s="626"/>
      <c r="DF18" s="626"/>
      <c r="DG18" s="626"/>
      <c r="DH18" s="626"/>
      <c r="DJ18" s="577"/>
      <c r="DK18" s="577"/>
      <c r="DL18" s="578"/>
      <c r="DM18" s="578"/>
      <c r="DN18" s="578"/>
      <c r="DO18" s="118"/>
      <c r="DP18" s="137"/>
    </row>
    <row r="19" spans="1:120" ht="13.5" thickBot="1">
      <c r="A19" s="122"/>
      <c r="B19" s="131"/>
      <c r="C19" s="115"/>
      <c r="D19" s="115"/>
      <c r="E19" s="596"/>
      <c r="F19" s="597"/>
      <c r="G19" s="597"/>
      <c r="H19" s="597"/>
      <c r="I19" s="598"/>
      <c r="J19" s="600"/>
      <c r="K19" s="578"/>
      <c r="L19" s="578"/>
      <c r="M19" s="578"/>
      <c r="N19" s="578"/>
      <c r="O19" s="578"/>
      <c r="P19" s="578"/>
      <c r="Q19" s="596"/>
      <c r="R19" s="577"/>
      <c r="S19" s="577"/>
      <c r="T19" s="599"/>
      <c r="U19" s="122"/>
      <c r="V19" s="122"/>
      <c r="X19" s="628"/>
      <c r="Y19" s="629"/>
      <c r="Z19" s="612"/>
      <c r="AA19" s="613"/>
      <c r="AB19" s="613"/>
      <c r="AC19" s="613"/>
      <c r="AD19" s="613"/>
      <c r="AE19" s="613"/>
      <c r="AF19" s="613"/>
      <c r="AG19" s="613"/>
      <c r="AH19" s="627"/>
      <c r="AI19" s="627"/>
      <c r="AJ19" s="614"/>
      <c r="AK19" s="615"/>
      <c r="AL19" s="615"/>
      <c r="AM19" s="616"/>
      <c r="AN19" s="123"/>
      <c r="AO19" s="123"/>
      <c r="AP19" s="136"/>
      <c r="AQ19" s="136"/>
      <c r="AR19" s="135"/>
      <c r="AS19" s="123"/>
      <c r="AT19" s="123"/>
      <c r="AU19" s="577"/>
      <c r="AV19" s="577"/>
      <c r="AW19" s="578"/>
      <c r="AX19" s="578"/>
      <c r="AY19" s="578"/>
      <c r="AZ19" s="578"/>
      <c r="BA19" s="578"/>
      <c r="BB19" s="578"/>
      <c r="BC19" s="578"/>
      <c r="BD19" s="578"/>
      <c r="BE19" s="578"/>
      <c r="BF19" s="578"/>
      <c r="BG19" s="578"/>
      <c r="BH19" s="577"/>
      <c r="BI19" s="577"/>
      <c r="BJ19" s="577"/>
      <c r="BK19" s="577"/>
      <c r="BL19" s="577"/>
      <c r="BM19" s="577"/>
      <c r="BN19" s="577"/>
      <c r="BP19" s="577"/>
      <c r="BQ19" s="577"/>
      <c r="BR19" s="578"/>
      <c r="BS19" s="578"/>
      <c r="BT19" s="578"/>
      <c r="BU19" s="578"/>
      <c r="BV19" s="578"/>
      <c r="BW19" s="578"/>
      <c r="BX19" s="578"/>
      <c r="BY19" s="578"/>
      <c r="BZ19" s="574"/>
      <c r="CA19" s="575"/>
      <c r="CB19" s="575"/>
      <c r="CC19" s="575"/>
      <c r="CD19" s="575"/>
      <c r="CE19" s="575"/>
      <c r="CF19" s="575"/>
      <c r="CG19" s="575"/>
      <c r="CH19" s="575"/>
      <c r="CI19" s="575"/>
      <c r="CJ19" s="576"/>
      <c r="CK19" s="538"/>
      <c r="CL19" s="537"/>
      <c r="CM19" s="537"/>
      <c r="CN19" s="537"/>
      <c r="CP19" s="577"/>
      <c r="CQ19" s="577"/>
      <c r="CR19" s="578"/>
      <c r="CS19" s="578"/>
      <c r="CT19" s="578"/>
      <c r="CU19" s="578"/>
      <c r="CV19" s="578"/>
      <c r="CW19" s="578"/>
      <c r="CX19" s="578"/>
      <c r="CY19" s="578"/>
      <c r="CZ19" s="578"/>
      <c r="DA19" s="626"/>
      <c r="DB19" s="626"/>
      <c r="DC19" s="626"/>
      <c r="DD19" s="626"/>
      <c r="DE19" s="626"/>
      <c r="DF19" s="626"/>
      <c r="DG19" s="626"/>
      <c r="DH19" s="626"/>
      <c r="DJ19" s="577"/>
      <c r="DK19" s="577"/>
      <c r="DL19" s="578"/>
      <c r="DM19" s="578"/>
      <c r="DN19" s="578"/>
      <c r="DO19" s="118"/>
      <c r="DP19" s="137"/>
    </row>
    <row r="20" spans="1:120" ht="13.5" thickBot="1">
      <c r="A20" s="122"/>
      <c r="B20" s="131"/>
      <c r="C20" s="115"/>
      <c r="D20" s="115"/>
      <c r="E20" s="596"/>
      <c r="F20" s="597"/>
      <c r="G20" s="597"/>
      <c r="H20" s="597"/>
      <c r="I20" s="598"/>
      <c r="J20" s="600"/>
      <c r="K20" s="578"/>
      <c r="L20" s="578"/>
      <c r="M20" s="578"/>
      <c r="N20" s="578"/>
      <c r="O20" s="578"/>
      <c r="P20" s="578"/>
      <c r="Q20" s="596"/>
      <c r="R20" s="577"/>
      <c r="S20" s="577"/>
      <c r="T20" s="599"/>
      <c r="U20" s="122"/>
      <c r="V20" s="122"/>
      <c r="X20" s="628"/>
      <c r="Y20" s="629"/>
      <c r="Z20" s="612"/>
      <c r="AA20" s="613"/>
      <c r="AB20" s="613"/>
      <c r="AC20" s="613"/>
      <c r="AD20" s="613"/>
      <c r="AE20" s="613"/>
      <c r="AF20" s="613"/>
      <c r="AG20" s="613"/>
      <c r="AH20" s="627"/>
      <c r="AI20" s="627"/>
      <c r="AJ20" s="614"/>
      <c r="AK20" s="615"/>
      <c r="AL20" s="615"/>
      <c r="AM20" s="616"/>
      <c r="AN20" s="123"/>
      <c r="AO20" s="123"/>
      <c r="AP20" s="136"/>
      <c r="AQ20" s="136"/>
      <c r="AR20" s="135"/>
      <c r="AS20" s="123"/>
      <c r="AT20" s="123"/>
      <c r="AU20" s="577"/>
      <c r="AV20" s="577"/>
      <c r="AW20" s="578"/>
      <c r="AX20" s="578"/>
      <c r="AY20" s="578"/>
      <c r="AZ20" s="578"/>
      <c r="BA20" s="578"/>
      <c r="BB20" s="578"/>
      <c r="BC20" s="578"/>
      <c r="BD20" s="578"/>
      <c r="BE20" s="578"/>
      <c r="BF20" s="578"/>
      <c r="BG20" s="578"/>
      <c r="BH20" s="577"/>
      <c r="BI20" s="577"/>
      <c r="BJ20" s="577"/>
      <c r="BK20" s="577"/>
      <c r="BL20" s="577"/>
      <c r="BM20" s="577"/>
      <c r="BN20" s="577"/>
      <c r="BP20" s="577"/>
      <c r="BQ20" s="577"/>
      <c r="BR20" s="578"/>
      <c r="BS20" s="578"/>
      <c r="BT20" s="578"/>
      <c r="BU20" s="578"/>
      <c r="BV20" s="578"/>
      <c r="BW20" s="578"/>
      <c r="BX20" s="578"/>
      <c r="BY20" s="578"/>
      <c r="BZ20" s="574"/>
      <c r="CA20" s="575"/>
      <c r="CB20" s="575"/>
      <c r="CC20" s="575"/>
      <c r="CD20" s="575"/>
      <c r="CE20" s="575"/>
      <c r="CF20" s="575"/>
      <c r="CG20" s="575"/>
      <c r="CH20" s="575"/>
      <c r="CI20" s="575"/>
      <c r="CJ20" s="576"/>
      <c r="CK20" s="538"/>
      <c r="CL20" s="537"/>
      <c r="CM20" s="537"/>
      <c r="CN20" s="537"/>
      <c r="CP20" s="577"/>
      <c r="CQ20" s="577"/>
      <c r="CR20" s="578"/>
      <c r="CS20" s="578"/>
      <c r="CT20" s="578"/>
      <c r="CU20" s="578"/>
      <c r="CV20" s="578"/>
      <c r="CW20" s="578"/>
      <c r="CX20" s="578"/>
      <c r="CY20" s="578"/>
      <c r="CZ20" s="578"/>
      <c r="DA20" s="626"/>
      <c r="DB20" s="626"/>
      <c r="DC20" s="626"/>
      <c r="DD20" s="626"/>
      <c r="DE20" s="626"/>
      <c r="DF20" s="626"/>
      <c r="DG20" s="626"/>
      <c r="DH20" s="626"/>
      <c r="DJ20" s="577"/>
      <c r="DK20" s="577"/>
      <c r="DL20" s="578"/>
      <c r="DM20" s="578"/>
      <c r="DN20" s="578"/>
      <c r="DO20" s="118"/>
      <c r="DP20" s="137"/>
    </row>
    <row r="21" spans="1:120" ht="13.5" thickBot="1">
      <c r="A21" s="122"/>
      <c r="B21" s="131"/>
      <c r="C21" s="115"/>
      <c r="D21" s="115"/>
      <c r="E21" s="596"/>
      <c r="F21" s="597"/>
      <c r="G21" s="597"/>
      <c r="H21" s="597"/>
      <c r="I21" s="598"/>
      <c r="J21" s="600"/>
      <c r="K21" s="578"/>
      <c r="L21" s="578"/>
      <c r="M21" s="578"/>
      <c r="N21" s="578"/>
      <c r="O21" s="578"/>
      <c r="P21" s="578"/>
      <c r="Q21" s="596"/>
      <c r="R21" s="577"/>
      <c r="S21" s="577"/>
      <c r="T21" s="599"/>
      <c r="U21" s="122"/>
      <c r="V21" s="122"/>
      <c r="X21" s="628"/>
      <c r="Y21" s="629"/>
      <c r="Z21" s="612"/>
      <c r="AA21" s="613"/>
      <c r="AB21" s="613"/>
      <c r="AC21" s="613"/>
      <c r="AD21" s="613"/>
      <c r="AE21" s="613"/>
      <c r="AF21" s="613"/>
      <c r="AG21" s="613"/>
      <c r="AH21" s="627"/>
      <c r="AI21" s="627"/>
      <c r="AJ21" s="614"/>
      <c r="AK21" s="615"/>
      <c r="AL21" s="615"/>
      <c r="AM21" s="616"/>
      <c r="AN21" s="123"/>
      <c r="AO21" s="123"/>
      <c r="AP21" s="136"/>
      <c r="AQ21" s="136"/>
      <c r="AR21" s="135"/>
      <c r="AS21" s="123"/>
      <c r="AT21" s="123"/>
      <c r="AU21" s="577"/>
      <c r="AV21" s="577"/>
      <c r="AW21" s="578"/>
      <c r="AX21" s="578"/>
      <c r="AY21" s="578"/>
      <c r="AZ21" s="578"/>
      <c r="BA21" s="578"/>
      <c r="BB21" s="578"/>
      <c r="BC21" s="578"/>
      <c r="BD21" s="578"/>
      <c r="BE21" s="578"/>
      <c r="BF21" s="578"/>
      <c r="BG21" s="578"/>
      <c r="BH21" s="577"/>
      <c r="BI21" s="577"/>
      <c r="BJ21" s="577"/>
      <c r="BK21" s="577"/>
      <c r="BL21" s="577"/>
      <c r="BM21" s="577"/>
      <c r="BN21" s="577"/>
      <c r="BP21" s="577"/>
      <c r="BQ21" s="577"/>
      <c r="BR21" s="578"/>
      <c r="BS21" s="578"/>
      <c r="BT21" s="578"/>
      <c r="BU21" s="578"/>
      <c r="BV21" s="578"/>
      <c r="BW21" s="578"/>
      <c r="BX21" s="578"/>
      <c r="BY21" s="578"/>
      <c r="BZ21" s="574"/>
      <c r="CA21" s="575"/>
      <c r="CB21" s="575"/>
      <c r="CC21" s="575"/>
      <c r="CD21" s="575"/>
      <c r="CE21" s="575"/>
      <c r="CF21" s="575"/>
      <c r="CG21" s="575"/>
      <c r="CH21" s="575"/>
      <c r="CI21" s="575"/>
      <c r="CJ21" s="576"/>
      <c r="CK21" s="538"/>
      <c r="CL21" s="537"/>
      <c r="CM21" s="537"/>
      <c r="CN21" s="537"/>
      <c r="CP21" s="577"/>
      <c r="CQ21" s="577"/>
      <c r="CR21" s="578"/>
      <c r="CS21" s="578"/>
      <c r="CT21" s="578"/>
      <c r="CU21" s="578"/>
      <c r="CV21" s="578"/>
      <c r="CW21" s="578"/>
      <c r="CX21" s="578"/>
      <c r="CY21" s="578"/>
      <c r="CZ21" s="578"/>
      <c r="DA21" s="626"/>
      <c r="DB21" s="626"/>
      <c r="DC21" s="626"/>
      <c r="DD21" s="626"/>
      <c r="DE21" s="626"/>
      <c r="DF21" s="626"/>
      <c r="DG21" s="626"/>
      <c r="DH21" s="626"/>
      <c r="DJ21" s="577"/>
      <c r="DK21" s="577"/>
      <c r="DL21" s="578"/>
      <c r="DM21" s="578"/>
      <c r="DN21" s="578"/>
      <c r="DO21" s="118"/>
      <c r="DP21" s="137"/>
    </row>
    <row r="22" spans="1:120" ht="13.5" thickBot="1">
      <c r="A22" s="122"/>
      <c r="B22" s="131"/>
      <c r="C22" s="115"/>
      <c r="D22" s="115"/>
      <c r="E22" s="596"/>
      <c r="F22" s="597"/>
      <c r="G22" s="597"/>
      <c r="H22" s="597"/>
      <c r="I22" s="598"/>
      <c r="J22" s="600"/>
      <c r="K22" s="578"/>
      <c r="L22" s="578"/>
      <c r="M22" s="578"/>
      <c r="N22" s="578"/>
      <c r="O22" s="578"/>
      <c r="P22" s="578"/>
      <c r="Q22" s="596"/>
      <c r="R22" s="577"/>
      <c r="S22" s="577"/>
      <c r="T22" s="599"/>
      <c r="U22" s="122"/>
      <c r="V22" s="122"/>
      <c r="X22" s="628"/>
      <c r="Y22" s="629"/>
      <c r="Z22" s="612"/>
      <c r="AA22" s="613"/>
      <c r="AB22" s="613"/>
      <c r="AC22" s="613"/>
      <c r="AD22" s="613"/>
      <c r="AE22" s="613"/>
      <c r="AF22" s="613"/>
      <c r="AG22" s="613"/>
      <c r="AH22" s="627"/>
      <c r="AI22" s="627"/>
      <c r="AJ22" s="614"/>
      <c r="AK22" s="615"/>
      <c r="AL22" s="615"/>
      <c r="AM22" s="616"/>
      <c r="AN22" s="123"/>
      <c r="AO22" s="123"/>
      <c r="AP22" s="136"/>
      <c r="AQ22" s="136"/>
      <c r="AR22" s="135"/>
      <c r="AS22" s="123"/>
      <c r="AT22" s="123"/>
      <c r="AU22" s="577"/>
      <c r="AV22" s="577"/>
      <c r="AW22" s="578"/>
      <c r="AX22" s="578"/>
      <c r="AY22" s="578"/>
      <c r="AZ22" s="578"/>
      <c r="BA22" s="578"/>
      <c r="BB22" s="578"/>
      <c r="BC22" s="578"/>
      <c r="BD22" s="578"/>
      <c r="BE22" s="578"/>
      <c r="BF22" s="578"/>
      <c r="BG22" s="578"/>
      <c r="BH22" s="577"/>
      <c r="BI22" s="577"/>
      <c r="BJ22" s="577"/>
      <c r="BK22" s="577"/>
      <c r="BL22" s="577"/>
      <c r="BM22" s="577"/>
      <c r="BN22" s="577"/>
      <c r="BP22" s="577"/>
      <c r="BQ22" s="577"/>
      <c r="BR22" s="578"/>
      <c r="BS22" s="578"/>
      <c r="BT22" s="578"/>
      <c r="BU22" s="578"/>
      <c r="BV22" s="578"/>
      <c r="BW22" s="578"/>
      <c r="BX22" s="578"/>
      <c r="BY22" s="578"/>
      <c r="BZ22" s="574"/>
      <c r="CA22" s="575"/>
      <c r="CB22" s="575"/>
      <c r="CC22" s="575"/>
      <c r="CD22" s="575"/>
      <c r="CE22" s="575"/>
      <c r="CF22" s="575"/>
      <c r="CG22" s="575"/>
      <c r="CH22" s="575"/>
      <c r="CI22" s="575"/>
      <c r="CJ22" s="576"/>
      <c r="CK22" s="538"/>
      <c r="CL22" s="537"/>
      <c r="CM22" s="537"/>
      <c r="CN22" s="537"/>
      <c r="CP22" s="577"/>
      <c r="CQ22" s="577"/>
      <c r="CR22" s="578"/>
      <c r="CS22" s="578"/>
      <c r="CT22" s="578"/>
      <c r="CU22" s="578"/>
      <c r="CV22" s="578"/>
      <c r="CW22" s="578"/>
      <c r="CX22" s="578"/>
      <c r="CY22" s="578"/>
      <c r="CZ22" s="578"/>
      <c r="DA22" s="626"/>
      <c r="DB22" s="626"/>
      <c r="DC22" s="626"/>
      <c r="DD22" s="626"/>
      <c r="DE22" s="626"/>
      <c r="DF22" s="626"/>
      <c r="DG22" s="626"/>
      <c r="DH22" s="626"/>
      <c r="DJ22" s="577"/>
      <c r="DK22" s="577"/>
      <c r="DL22" s="578"/>
      <c r="DM22" s="578"/>
      <c r="DN22" s="578"/>
      <c r="DO22" s="118"/>
      <c r="DP22" s="137"/>
    </row>
    <row r="23" spans="1:120" ht="13.5" thickBot="1">
      <c r="A23" s="122"/>
      <c r="B23" s="131"/>
      <c r="C23" s="115"/>
      <c r="D23" s="115"/>
      <c r="E23" s="596"/>
      <c r="F23" s="597"/>
      <c r="G23" s="597"/>
      <c r="H23" s="597"/>
      <c r="I23" s="598"/>
      <c r="J23" s="600"/>
      <c r="K23" s="578"/>
      <c r="L23" s="578"/>
      <c r="M23" s="578"/>
      <c r="N23" s="578"/>
      <c r="O23" s="578"/>
      <c r="P23" s="578"/>
      <c r="Q23" s="596"/>
      <c r="R23" s="577"/>
      <c r="S23" s="577"/>
      <c r="T23" s="599"/>
      <c r="U23" s="122"/>
      <c r="V23" s="122"/>
      <c r="X23" s="628"/>
      <c r="Y23" s="629"/>
      <c r="Z23" s="612"/>
      <c r="AA23" s="613"/>
      <c r="AB23" s="613"/>
      <c r="AC23" s="613"/>
      <c r="AD23" s="613"/>
      <c r="AE23" s="613"/>
      <c r="AF23" s="613"/>
      <c r="AG23" s="613"/>
      <c r="AH23" s="627"/>
      <c r="AI23" s="627"/>
      <c r="AJ23" s="614"/>
      <c r="AK23" s="615"/>
      <c r="AL23" s="615"/>
      <c r="AM23" s="616"/>
      <c r="AN23" s="123"/>
      <c r="AO23" s="123"/>
      <c r="AP23" s="136"/>
      <c r="AQ23" s="136"/>
      <c r="AR23" s="135"/>
      <c r="AS23" s="123"/>
      <c r="AT23" s="123"/>
      <c r="AU23" s="577"/>
      <c r="AV23" s="577"/>
      <c r="AW23" s="578"/>
      <c r="AX23" s="578"/>
      <c r="AY23" s="578"/>
      <c r="AZ23" s="578"/>
      <c r="BA23" s="578"/>
      <c r="BB23" s="578"/>
      <c r="BC23" s="578"/>
      <c r="BD23" s="578"/>
      <c r="BE23" s="578"/>
      <c r="BF23" s="578"/>
      <c r="BG23" s="578"/>
      <c r="BH23" s="577"/>
      <c r="BI23" s="577"/>
      <c r="BJ23" s="577"/>
      <c r="BK23" s="577"/>
      <c r="BL23" s="577"/>
      <c r="BM23" s="577"/>
      <c r="BN23" s="577"/>
      <c r="BP23" s="577"/>
      <c r="BQ23" s="577"/>
      <c r="BR23" s="578"/>
      <c r="BS23" s="578"/>
      <c r="BT23" s="578"/>
      <c r="BU23" s="578"/>
      <c r="BV23" s="578"/>
      <c r="BW23" s="578"/>
      <c r="BX23" s="578"/>
      <c r="BY23" s="578"/>
      <c r="BZ23" s="574"/>
      <c r="CA23" s="575"/>
      <c r="CB23" s="575"/>
      <c r="CC23" s="575"/>
      <c r="CD23" s="575"/>
      <c r="CE23" s="575"/>
      <c r="CF23" s="575"/>
      <c r="CG23" s="575"/>
      <c r="CH23" s="575"/>
      <c r="CI23" s="575"/>
      <c r="CJ23" s="576"/>
      <c r="CK23" s="538"/>
      <c r="CL23" s="537"/>
      <c r="CM23" s="537"/>
      <c r="CN23" s="537"/>
      <c r="CP23" s="577"/>
      <c r="CQ23" s="577"/>
      <c r="CR23" s="578"/>
      <c r="CS23" s="578"/>
      <c r="CT23" s="578"/>
      <c r="CU23" s="578"/>
      <c r="CV23" s="578"/>
      <c r="CW23" s="578"/>
      <c r="CX23" s="578"/>
      <c r="CY23" s="578"/>
      <c r="CZ23" s="578"/>
      <c r="DA23" s="626"/>
      <c r="DB23" s="626"/>
      <c r="DC23" s="626"/>
      <c r="DD23" s="626"/>
      <c r="DE23" s="626"/>
      <c r="DF23" s="626"/>
      <c r="DG23" s="626"/>
      <c r="DH23" s="626"/>
      <c r="DJ23" s="577"/>
      <c r="DK23" s="577"/>
      <c r="DL23" s="578"/>
      <c r="DM23" s="578"/>
      <c r="DN23" s="578"/>
      <c r="DO23" s="118"/>
      <c r="DP23" s="137"/>
    </row>
    <row r="24" spans="1:120" ht="13.5" thickBot="1">
      <c r="A24" s="122"/>
      <c r="B24" s="131"/>
      <c r="C24" s="115"/>
      <c r="D24" s="115"/>
      <c r="E24" s="596"/>
      <c r="F24" s="597"/>
      <c r="G24" s="597"/>
      <c r="H24" s="597"/>
      <c r="I24" s="598"/>
      <c r="J24" s="600"/>
      <c r="K24" s="578"/>
      <c r="L24" s="578"/>
      <c r="M24" s="578"/>
      <c r="N24" s="578"/>
      <c r="O24" s="578"/>
      <c r="P24" s="578"/>
      <c r="Q24" s="596"/>
      <c r="R24" s="577"/>
      <c r="S24" s="577"/>
      <c r="T24" s="599"/>
      <c r="U24" s="122"/>
      <c r="V24" s="122"/>
      <c r="X24" s="628"/>
      <c r="Y24" s="629"/>
      <c r="Z24" s="612"/>
      <c r="AA24" s="613"/>
      <c r="AB24" s="613"/>
      <c r="AC24" s="613"/>
      <c r="AD24" s="613"/>
      <c r="AE24" s="613"/>
      <c r="AF24" s="613"/>
      <c r="AG24" s="613"/>
      <c r="AH24" s="627"/>
      <c r="AI24" s="627"/>
      <c r="AJ24" s="614"/>
      <c r="AK24" s="615"/>
      <c r="AL24" s="615"/>
      <c r="AM24" s="616"/>
      <c r="AN24" s="123"/>
      <c r="AO24" s="123"/>
      <c r="AP24" s="136"/>
      <c r="AQ24" s="136"/>
      <c r="AR24" s="135"/>
      <c r="AS24" s="123"/>
      <c r="AT24" s="123"/>
      <c r="AU24" s="577"/>
      <c r="AV24" s="577"/>
      <c r="AW24" s="578"/>
      <c r="AX24" s="578"/>
      <c r="AY24" s="578"/>
      <c r="AZ24" s="578"/>
      <c r="BA24" s="578"/>
      <c r="BB24" s="578"/>
      <c r="BC24" s="578"/>
      <c r="BD24" s="578"/>
      <c r="BE24" s="578"/>
      <c r="BF24" s="578"/>
      <c r="BG24" s="578"/>
      <c r="BH24" s="577"/>
      <c r="BI24" s="577"/>
      <c r="BJ24" s="577"/>
      <c r="BK24" s="577"/>
      <c r="BL24" s="577"/>
      <c r="BM24" s="577"/>
      <c r="BN24" s="577"/>
      <c r="BP24" s="577"/>
      <c r="BQ24" s="577"/>
      <c r="BR24" s="578"/>
      <c r="BS24" s="578"/>
      <c r="BT24" s="578"/>
      <c r="BU24" s="578"/>
      <c r="BV24" s="578"/>
      <c r="BW24" s="578"/>
      <c r="BX24" s="578"/>
      <c r="BY24" s="578"/>
      <c r="BZ24" s="574"/>
      <c r="CA24" s="575"/>
      <c r="CB24" s="575"/>
      <c r="CC24" s="575"/>
      <c r="CD24" s="575"/>
      <c r="CE24" s="575"/>
      <c r="CF24" s="575"/>
      <c r="CG24" s="575"/>
      <c r="CH24" s="575"/>
      <c r="CI24" s="575"/>
      <c r="CJ24" s="576"/>
      <c r="CK24" s="538"/>
      <c r="CL24" s="537"/>
      <c r="CM24" s="537"/>
      <c r="CN24" s="537"/>
      <c r="CP24" s="577"/>
      <c r="CQ24" s="577"/>
      <c r="CR24" s="578"/>
      <c r="CS24" s="578"/>
      <c r="CT24" s="578"/>
      <c r="CU24" s="578"/>
      <c r="CV24" s="578"/>
      <c r="CW24" s="578"/>
      <c r="CX24" s="578"/>
      <c r="CY24" s="578"/>
      <c r="CZ24" s="578"/>
      <c r="DA24" s="626"/>
      <c r="DB24" s="626"/>
      <c r="DC24" s="626"/>
      <c r="DD24" s="626"/>
      <c r="DE24" s="626"/>
      <c r="DF24" s="626"/>
      <c r="DG24" s="626"/>
      <c r="DH24" s="626"/>
      <c r="DJ24" s="577"/>
      <c r="DK24" s="577"/>
      <c r="DL24" s="578"/>
      <c r="DM24" s="578"/>
      <c r="DN24" s="578"/>
      <c r="DO24" s="118"/>
      <c r="DP24" s="137"/>
    </row>
    <row r="25" spans="1:120" ht="13.5" thickBot="1">
      <c r="A25" s="122"/>
      <c r="B25" s="131"/>
      <c r="C25" s="115"/>
      <c r="D25" s="115"/>
      <c r="E25" s="596"/>
      <c r="F25" s="597"/>
      <c r="G25" s="597"/>
      <c r="H25" s="597"/>
      <c r="I25" s="598"/>
      <c r="J25" s="600"/>
      <c r="K25" s="578"/>
      <c r="L25" s="578"/>
      <c r="M25" s="578"/>
      <c r="N25" s="578"/>
      <c r="O25" s="578"/>
      <c r="P25" s="578"/>
      <c r="Q25" s="596"/>
      <c r="R25" s="577"/>
      <c r="S25" s="577"/>
      <c r="T25" s="599"/>
      <c r="U25" s="122"/>
      <c r="V25" s="122"/>
      <c r="X25" s="628"/>
      <c r="Y25" s="629"/>
      <c r="Z25" s="612"/>
      <c r="AA25" s="613"/>
      <c r="AB25" s="613"/>
      <c r="AC25" s="613"/>
      <c r="AD25" s="613"/>
      <c r="AE25" s="613"/>
      <c r="AF25" s="613"/>
      <c r="AG25" s="613"/>
      <c r="AH25" s="627"/>
      <c r="AI25" s="627"/>
      <c r="AJ25" s="614"/>
      <c r="AK25" s="615"/>
      <c r="AL25" s="615"/>
      <c r="AM25" s="616"/>
      <c r="AN25" s="123"/>
      <c r="AO25" s="123"/>
      <c r="AP25" s="136"/>
      <c r="AQ25" s="136"/>
      <c r="AR25" s="135"/>
      <c r="AS25" s="123"/>
      <c r="AT25" s="123"/>
      <c r="AU25" s="577"/>
      <c r="AV25" s="577"/>
      <c r="AW25" s="578"/>
      <c r="AX25" s="578"/>
      <c r="AY25" s="578"/>
      <c r="AZ25" s="578"/>
      <c r="BA25" s="578"/>
      <c r="BB25" s="578"/>
      <c r="BC25" s="578"/>
      <c r="BD25" s="578"/>
      <c r="BE25" s="578"/>
      <c r="BF25" s="578"/>
      <c r="BG25" s="578"/>
      <c r="BH25" s="577"/>
      <c r="BI25" s="577"/>
      <c r="BJ25" s="577"/>
      <c r="BK25" s="577"/>
      <c r="BL25" s="577"/>
      <c r="BM25" s="577"/>
      <c r="BN25" s="577"/>
      <c r="BP25" s="577"/>
      <c r="BQ25" s="577"/>
      <c r="BR25" s="578"/>
      <c r="BS25" s="578"/>
      <c r="BT25" s="578"/>
      <c r="BU25" s="578"/>
      <c r="BV25" s="578"/>
      <c r="BW25" s="578"/>
      <c r="BX25" s="578"/>
      <c r="BY25" s="578"/>
      <c r="BZ25" s="574"/>
      <c r="CA25" s="575"/>
      <c r="CB25" s="575"/>
      <c r="CC25" s="575"/>
      <c r="CD25" s="575"/>
      <c r="CE25" s="575"/>
      <c r="CF25" s="575"/>
      <c r="CG25" s="575"/>
      <c r="CH25" s="575"/>
      <c r="CI25" s="575"/>
      <c r="CJ25" s="576"/>
      <c r="CK25" s="538"/>
      <c r="CL25" s="537"/>
      <c r="CM25" s="537"/>
      <c r="CN25" s="537"/>
      <c r="CP25" s="577"/>
      <c r="CQ25" s="577"/>
      <c r="CR25" s="578"/>
      <c r="CS25" s="578"/>
      <c r="CT25" s="578"/>
      <c r="CU25" s="578"/>
      <c r="CV25" s="578"/>
      <c r="CW25" s="578"/>
      <c r="CX25" s="578"/>
      <c r="CY25" s="578"/>
      <c r="CZ25" s="578"/>
      <c r="DA25" s="626"/>
      <c r="DB25" s="626"/>
      <c r="DC25" s="626"/>
      <c r="DD25" s="626"/>
      <c r="DE25" s="626"/>
      <c r="DF25" s="626"/>
      <c r="DG25" s="626"/>
      <c r="DH25" s="626"/>
      <c r="DJ25" s="577"/>
      <c r="DK25" s="577"/>
      <c r="DL25" s="578"/>
      <c r="DM25" s="578"/>
      <c r="DN25" s="578"/>
      <c r="DO25" s="118"/>
      <c r="DP25" s="137"/>
    </row>
    <row r="26" spans="1:120" ht="13.5" thickBot="1">
      <c r="A26" s="122"/>
      <c r="B26" s="131"/>
      <c r="C26" s="115"/>
      <c r="D26" s="115"/>
      <c r="E26" s="596"/>
      <c r="F26" s="597"/>
      <c r="G26" s="597"/>
      <c r="H26" s="597"/>
      <c r="I26" s="598"/>
      <c r="J26" s="600"/>
      <c r="K26" s="578"/>
      <c r="L26" s="578"/>
      <c r="M26" s="578"/>
      <c r="N26" s="578"/>
      <c r="O26" s="578"/>
      <c r="P26" s="578"/>
      <c r="Q26" s="596"/>
      <c r="R26" s="577"/>
      <c r="S26" s="577"/>
      <c r="T26" s="599"/>
      <c r="U26" s="122"/>
      <c r="V26" s="122"/>
      <c r="X26" s="628"/>
      <c r="Y26" s="629"/>
      <c r="Z26" s="612"/>
      <c r="AA26" s="613"/>
      <c r="AB26" s="613"/>
      <c r="AC26" s="613"/>
      <c r="AD26" s="613"/>
      <c r="AE26" s="613"/>
      <c r="AF26" s="613"/>
      <c r="AG26" s="613"/>
      <c r="AH26" s="627"/>
      <c r="AI26" s="627"/>
      <c r="AJ26" s="614"/>
      <c r="AK26" s="615"/>
      <c r="AL26" s="615"/>
      <c r="AM26" s="616"/>
      <c r="AN26" s="123"/>
      <c r="AO26" s="123"/>
      <c r="AP26" s="136"/>
      <c r="AQ26" s="136"/>
      <c r="AR26" s="135"/>
      <c r="AS26" s="123"/>
      <c r="AT26" s="123"/>
      <c r="AU26" s="577"/>
      <c r="AV26" s="577"/>
      <c r="AW26" s="578"/>
      <c r="AX26" s="578"/>
      <c r="AY26" s="578"/>
      <c r="AZ26" s="578"/>
      <c r="BA26" s="578"/>
      <c r="BB26" s="578"/>
      <c r="BC26" s="578"/>
      <c r="BD26" s="578"/>
      <c r="BE26" s="578"/>
      <c r="BF26" s="578"/>
      <c r="BG26" s="578"/>
      <c r="BH26" s="577"/>
      <c r="BI26" s="577"/>
      <c r="BJ26" s="577"/>
      <c r="BK26" s="577"/>
      <c r="BL26" s="577"/>
      <c r="BM26" s="577"/>
      <c r="BN26" s="577"/>
      <c r="BP26" s="577"/>
      <c r="BQ26" s="577"/>
      <c r="BR26" s="578"/>
      <c r="BS26" s="578"/>
      <c r="BT26" s="578"/>
      <c r="BU26" s="578"/>
      <c r="BV26" s="578"/>
      <c r="BW26" s="578"/>
      <c r="BX26" s="578"/>
      <c r="BY26" s="578"/>
      <c r="BZ26" s="574"/>
      <c r="CA26" s="575"/>
      <c r="CB26" s="575"/>
      <c r="CC26" s="575"/>
      <c r="CD26" s="575"/>
      <c r="CE26" s="575"/>
      <c r="CF26" s="575"/>
      <c r="CG26" s="575"/>
      <c r="CH26" s="575"/>
      <c r="CI26" s="575"/>
      <c r="CJ26" s="576"/>
      <c r="CK26" s="538"/>
      <c r="CL26" s="537"/>
      <c r="CM26" s="537"/>
      <c r="CN26" s="537"/>
      <c r="CP26" s="577"/>
      <c r="CQ26" s="577"/>
      <c r="CR26" s="578"/>
      <c r="CS26" s="578"/>
      <c r="CT26" s="578"/>
      <c r="CU26" s="578"/>
      <c r="CV26" s="578"/>
      <c r="CW26" s="578"/>
      <c r="CX26" s="578"/>
      <c r="CY26" s="578"/>
      <c r="CZ26" s="578"/>
      <c r="DA26" s="626"/>
      <c r="DB26" s="626"/>
      <c r="DC26" s="626"/>
      <c r="DD26" s="626"/>
      <c r="DE26" s="626"/>
      <c r="DF26" s="626"/>
      <c r="DG26" s="626"/>
      <c r="DH26" s="626"/>
      <c r="DJ26" s="577"/>
      <c r="DK26" s="577"/>
      <c r="DL26" s="578"/>
      <c r="DM26" s="578"/>
      <c r="DN26" s="578"/>
      <c r="DO26" s="118"/>
      <c r="DP26" s="137"/>
    </row>
    <row r="27" spans="1:120" ht="13.5" thickBot="1">
      <c r="A27" s="122"/>
      <c r="B27" s="131"/>
      <c r="C27" s="115"/>
      <c r="D27" s="115"/>
      <c r="E27" s="596"/>
      <c r="F27" s="597"/>
      <c r="G27" s="597"/>
      <c r="H27" s="597"/>
      <c r="I27" s="598"/>
      <c r="J27" s="600"/>
      <c r="K27" s="578"/>
      <c r="L27" s="578"/>
      <c r="M27" s="578"/>
      <c r="N27" s="578"/>
      <c r="O27" s="578"/>
      <c r="P27" s="578"/>
      <c r="Q27" s="596"/>
      <c r="R27" s="577"/>
      <c r="S27" s="577"/>
      <c r="T27" s="599"/>
      <c r="U27" s="122"/>
      <c r="V27" s="122"/>
      <c r="X27" s="628"/>
      <c r="Y27" s="629"/>
      <c r="Z27" s="612"/>
      <c r="AA27" s="613"/>
      <c r="AB27" s="613"/>
      <c r="AC27" s="613"/>
      <c r="AD27" s="613"/>
      <c r="AE27" s="613"/>
      <c r="AF27" s="613"/>
      <c r="AG27" s="613"/>
      <c r="AH27" s="627"/>
      <c r="AI27" s="627"/>
      <c r="AJ27" s="614"/>
      <c r="AK27" s="615"/>
      <c r="AL27" s="615"/>
      <c r="AM27" s="616"/>
      <c r="AN27" s="123"/>
      <c r="AO27" s="123"/>
      <c r="AP27" s="136"/>
      <c r="AQ27" s="136"/>
      <c r="AR27" s="135"/>
      <c r="AS27" s="123"/>
      <c r="AT27" s="123"/>
      <c r="AU27" s="577"/>
      <c r="AV27" s="577"/>
      <c r="AW27" s="578"/>
      <c r="AX27" s="578"/>
      <c r="AY27" s="578"/>
      <c r="AZ27" s="578"/>
      <c r="BA27" s="578"/>
      <c r="BB27" s="578"/>
      <c r="BC27" s="578"/>
      <c r="BD27" s="578"/>
      <c r="BE27" s="578"/>
      <c r="BF27" s="578"/>
      <c r="BG27" s="578"/>
      <c r="BH27" s="577"/>
      <c r="BI27" s="577"/>
      <c r="BJ27" s="577"/>
      <c r="BK27" s="577"/>
      <c r="BL27" s="577"/>
      <c r="BM27" s="577"/>
      <c r="BN27" s="577"/>
      <c r="BP27" s="577"/>
      <c r="BQ27" s="577"/>
      <c r="BR27" s="578"/>
      <c r="BS27" s="578"/>
      <c r="BT27" s="578"/>
      <c r="BU27" s="578"/>
      <c r="BV27" s="578"/>
      <c r="BW27" s="578"/>
      <c r="BX27" s="578"/>
      <c r="BY27" s="578"/>
      <c r="BZ27" s="574"/>
      <c r="CA27" s="575"/>
      <c r="CB27" s="575"/>
      <c r="CC27" s="575"/>
      <c r="CD27" s="575"/>
      <c r="CE27" s="575"/>
      <c r="CF27" s="575"/>
      <c r="CG27" s="575"/>
      <c r="CH27" s="575"/>
      <c r="CI27" s="575"/>
      <c r="CJ27" s="576"/>
      <c r="CK27" s="538"/>
      <c r="CL27" s="537"/>
      <c r="CM27" s="537"/>
      <c r="CN27" s="537"/>
      <c r="CP27" s="577"/>
      <c r="CQ27" s="577"/>
      <c r="CR27" s="578"/>
      <c r="CS27" s="578"/>
      <c r="CT27" s="578"/>
      <c r="CU27" s="578"/>
      <c r="CV27" s="578"/>
      <c r="CW27" s="578"/>
      <c r="CX27" s="578"/>
      <c r="CY27" s="578"/>
      <c r="CZ27" s="578"/>
      <c r="DA27" s="626"/>
      <c r="DB27" s="626"/>
      <c r="DC27" s="626"/>
      <c r="DD27" s="626"/>
      <c r="DE27" s="626"/>
      <c r="DF27" s="626"/>
      <c r="DG27" s="626"/>
      <c r="DH27" s="626"/>
      <c r="DJ27" s="577"/>
      <c r="DK27" s="577"/>
      <c r="DL27" s="578"/>
      <c r="DM27" s="578"/>
      <c r="DN27" s="578"/>
      <c r="DO27" s="118"/>
      <c r="DP27" s="137"/>
    </row>
    <row r="28" spans="1:120" ht="13.5" thickBot="1">
      <c r="A28" s="122"/>
      <c r="B28" s="131"/>
      <c r="C28" s="115"/>
      <c r="D28" s="115"/>
      <c r="E28" s="596"/>
      <c r="F28" s="597"/>
      <c r="G28" s="597"/>
      <c r="H28" s="597"/>
      <c r="I28" s="598"/>
      <c r="J28" s="600"/>
      <c r="K28" s="578"/>
      <c r="L28" s="578"/>
      <c r="M28" s="578"/>
      <c r="N28" s="578"/>
      <c r="O28" s="578"/>
      <c r="P28" s="578"/>
      <c r="Q28" s="596"/>
      <c r="R28" s="577"/>
      <c r="S28" s="577"/>
      <c r="T28" s="599"/>
      <c r="U28" s="122"/>
      <c r="V28" s="122"/>
      <c r="X28" s="628"/>
      <c r="Y28" s="629"/>
      <c r="Z28" s="612"/>
      <c r="AA28" s="613"/>
      <c r="AB28" s="613"/>
      <c r="AC28" s="613"/>
      <c r="AD28" s="613"/>
      <c r="AE28" s="613"/>
      <c r="AF28" s="613"/>
      <c r="AG28" s="613"/>
      <c r="AH28" s="627"/>
      <c r="AI28" s="627"/>
      <c r="AJ28" s="614"/>
      <c r="AK28" s="615"/>
      <c r="AL28" s="615"/>
      <c r="AM28" s="616"/>
      <c r="AN28" s="123"/>
      <c r="AO28" s="123"/>
      <c r="AP28" s="136"/>
      <c r="AQ28" s="136"/>
      <c r="AR28" s="135"/>
      <c r="AS28" s="123"/>
      <c r="AT28" s="123"/>
      <c r="AU28" s="577"/>
      <c r="AV28" s="577"/>
      <c r="AW28" s="578"/>
      <c r="AX28" s="578"/>
      <c r="AY28" s="578"/>
      <c r="AZ28" s="578"/>
      <c r="BA28" s="578"/>
      <c r="BB28" s="578"/>
      <c r="BC28" s="578"/>
      <c r="BD28" s="578"/>
      <c r="BE28" s="578"/>
      <c r="BF28" s="578"/>
      <c r="BG28" s="578"/>
      <c r="BH28" s="577"/>
      <c r="BI28" s="577"/>
      <c r="BJ28" s="577"/>
      <c r="BK28" s="577"/>
      <c r="BL28" s="577"/>
      <c r="BM28" s="577"/>
      <c r="BN28" s="577"/>
      <c r="BP28" s="577"/>
      <c r="BQ28" s="577"/>
      <c r="BR28" s="578"/>
      <c r="BS28" s="578"/>
      <c r="BT28" s="578"/>
      <c r="BU28" s="578"/>
      <c r="BV28" s="578"/>
      <c r="BW28" s="578"/>
      <c r="BX28" s="578"/>
      <c r="BY28" s="578"/>
      <c r="BZ28" s="574"/>
      <c r="CA28" s="575"/>
      <c r="CB28" s="575"/>
      <c r="CC28" s="575"/>
      <c r="CD28" s="575"/>
      <c r="CE28" s="575"/>
      <c r="CF28" s="575"/>
      <c r="CG28" s="575"/>
      <c r="CH28" s="575"/>
      <c r="CI28" s="575"/>
      <c r="CJ28" s="576"/>
      <c r="CK28" s="538"/>
      <c r="CL28" s="537"/>
      <c r="CM28" s="537"/>
      <c r="CN28" s="537"/>
      <c r="CP28" s="577"/>
      <c r="CQ28" s="577"/>
      <c r="CR28" s="578"/>
      <c r="CS28" s="578"/>
      <c r="CT28" s="578"/>
      <c r="CU28" s="578"/>
      <c r="CV28" s="578"/>
      <c r="CW28" s="578"/>
      <c r="CX28" s="578"/>
      <c r="CY28" s="578"/>
      <c r="CZ28" s="578"/>
      <c r="DA28" s="626"/>
      <c r="DB28" s="626"/>
      <c r="DC28" s="626"/>
      <c r="DD28" s="626"/>
      <c r="DE28" s="626"/>
      <c r="DF28" s="626"/>
      <c r="DG28" s="626"/>
      <c r="DH28" s="626"/>
      <c r="DJ28" s="577"/>
      <c r="DK28" s="577"/>
      <c r="DL28" s="578"/>
      <c r="DM28" s="578"/>
      <c r="DN28" s="578"/>
      <c r="DO28" s="118"/>
      <c r="DP28" s="137"/>
    </row>
    <row r="29" spans="1:120" ht="13.5" thickBot="1">
      <c r="A29" s="122"/>
      <c r="B29" s="131"/>
      <c r="C29" s="115"/>
      <c r="D29" s="115"/>
      <c r="E29" s="596"/>
      <c r="F29" s="597"/>
      <c r="G29" s="597"/>
      <c r="H29" s="597"/>
      <c r="I29" s="598"/>
      <c r="J29" s="600"/>
      <c r="K29" s="578"/>
      <c r="L29" s="578"/>
      <c r="M29" s="578"/>
      <c r="N29" s="578"/>
      <c r="O29" s="578"/>
      <c r="P29" s="578"/>
      <c r="Q29" s="596"/>
      <c r="R29" s="577"/>
      <c r="S29" s="577"/>
      <c r="T29" s="599"/>
      <c r="U29" s="122"/>
      <c r="V29" s="122"/>
      <c r="X29" s="628"/>
      <c r="Y29" s="629"/>
      <c r="Z29" s="612"/>
      <c r="AA29" s="613"/>
      <c r="AB29" s="613"/>
      <c r="AC29" s="613"/>
      <c r="AD29" s="613"/>
      <c r="AE29" s="613"/>
      <c r="AF29" s="613"/>
      <c r="AG29" s="613"/>
      <c r="AH29" s="627"/>
      <c r="AI29" s="627"/>
      <c r="AJ29" s="614"/>
      <c r="AK29" s="615"/>
      <c r="AL29" s="615"/>
      <c r="AM29" s="616"/>
      <c r="AN29" s="123"/>
      <c r="AO29" s="123"/>
      <c r="AP29" s="136"/>
      <c r="AQ29" s="136"/>
      <c r="AR29" s="135"/>
      <c r="AS29" s="123"/>
      <c r="AT29" s="123"/>
      <c r="AU29" s="577"/>
      <c r="AV29" s="577"/>
      <c r="AW29" s="578"/>
      <c r="AX29" s="578"/>
      <c r="AY29" s="578"/>
      <c r="AZ29" s="578"/>
      <c r="BA29" s="578"/>
      <c r="BB29" s="578"/>
      <c r="BC29" s="578"/>
      <c r="BD29" s="578"/>
      <c r="BE29" s="578"/>
      <c r="BF29" s="578"/>
      <c r="BG29" s="578"/>
      <c r="BH29" s="577"/>
      <c r="BI29" s="577"/>
      <c r="BJ29" s="577"/>
      <c r="BK29" s="577"/>
      <c r="BL29" s="577"/>
      <c r="BM29" s="577"/>
      <c r="BN29" s="577"/>
      <c r="BP29" s="577"/>
      <c r="BQ29" s="577"/>
      <c r="BR29" s="578"/>
      <c r="BS29" s="578"/>
      <c r="BT29" s="578"/>
      <c r="BU29" s="578"/>
      <c r="BV29" s="578"/>
      <c r="BW29" s="578"/>
      <c r="BX29" s="578"/>
      <c r="BY29" s="578"/>
      <c r="BZ29" s="574"/>
      <c r="CA29" s="575"/>
      <c r="CB29" s="575"/>
      <c r="CC29" s="575"/>
      <c r="CD29" s="575"/>
      <c r="CE29" s="575"/>
      <c r="CF29" s="575"/>
      <c r="CG29" s="575"/>
      <c r="CH29" s="575"/>
      <c r="CI29" s="575"/>
      <c r="CJ29" s="576"/>
      <c r="CK29" s="538"/>
      <c r="CL29" s="537"/>
      <c r="CM29" s="537"/>
      <c r="CN29" s="537"/>
      <c r="CP29" s="577"/>
      <c r="CQ29" s="577"/>
      <c r="CR29" s="578"/>
      <c r="CS29" s="578"/>
      <c r="CT29" s="578"/>
      <c r="CU29" s="578"/>
      <c r="CV29" s="578"/>
      <c r="CW29" s="578"/>
      <c r="CX29" s="578"/>
      <c r="CY29" s="578"/>
      <c r="CZ29" s="578"/>
      <c r="DA29" s="626"/>
      <c r="DB29" s="626"/>
      <c r="DC29" s="626"/>
      <c r="DD29" s="626"/>
      <c r="DE29" s="626"/>
      <c r="DF29" s="626"/>
      <c r="DG29" s="626"/>
      <c r="DH29" s="626"/>
      <c r="DJ29" s="577"/>
      <c r="DK29" s="577"/>
      <c r="DL29" s="578"/>
      <c r="DM29" s="578"/>
      <c r="DN29" s="578"/>
      <c r="DO29" s="118"/>
      <c r="DP29" s="137"/>
    </row>
    <row r="30" spans="1:120" ht="13.5" thickBot="1">
      <c r="A30" s="122"/>
      <c r="B30" s="131"/>
      <c r="C30" s="115"/>
      <c r="D30" s="115"/>
      <c r="E30" s="596"/>
      <c r="F30" s="597"/>
      <c r="G30" s="597"/>
      <c r="H30" s="597"/>
      <c r="I30" s="598"/>
      <c r="J30" s="600"/>
      <c r="K30" s="578"/>
      <c r="L30" s="578"/>
      <c r="M30" s="578"/>
      <c r="N30" s="578"/>
      <c r="O30" s="578"/>
      <c r="P30" s="578"/>
      <c r="Q30" s="596"/>
      <c r="R30" s="577"/>
      <c r="S30" s="577"/>
      <c r="T30" s="599"/>
      <c r="U30" s="122"/>
      <c r="V30" s="122"/>
      <c r="X30" s="628"/>
      <c r="Y30" s="629"/>
      <c r="Z30" s="612"/>
      <c r="AA30" s="613"/>
      <c r="AB30" s="613"/>
      <c r="AC30" s="613"/>
      <c r="AD30" s="613"/>
      <c r="AE30" s="613"/>
      <c r="AF30" s="613"/>
      <c r="AG30" s="613"/>
      <c r="AH30" s="627"/>
      <c r="AI30" s="627"/>
      <c r="AJ30" s="614"/>
      <c r="AK30" s="615"/>
      <c r="AL30" s="615"/>
      <c r="AM30" s="616"/>
      <c r="AN30" s="123"/>
      <c r="AO30" s="123"/>
      <c r="AP30" s="136"/>
      <c r="AQ30" s="136"/>
      <c r="AR30" s="135"/>
      <c r="AS30" s="123"/>
      <c r="AT30" s="123"/>
      <c r="AU30" s="577"/>
      <c r="AV30" s="577"/>
      <c r="AW30" s="578"/>
      <c r="AX30" s="578"/>
      <c r="AY30" s="578"/>
      <c r="AZ30" s="578"/>
      <c r="BA30" s="578"/>
      <c r="BB30" s="578"/>
      <c r="BC30" s="578"/>
      <c r="BD30" s="578"/>
      <c r="BE30" s="578"/>
      <c r="BF30" s="578"/>
      <c r="BG30" s="578"/>
      <c r="BH30" s="577"/>
      <c r="BI30" s="577"/>
      <c r="BJ30" s="577"/>
      <c r="BK30" s="577"/>
      <c r="BL30" s="577"/>
      <c r="BM30" s="577"/>
      <c r="BN30" s="577"/>
      <c r="BP30" s="577"/>
      <c r="BQ30" s="577"/>
      <c r="BR30" s="578"/>
      <c r="BS30" s="578"/>
      <c r="BT30" s="578"/>
      <c r="BU30" s="578"/>
      <c r="BV30" s="578"/>
      <c r="BW30" s="578"/>
      <c r="BX30" s="578"/>
      <c r="BY30" s="578"/>
      <c r="BZ30" s="574"/>
      <c r="CA30" s="575"/>
      <c r="CB30" s="575"/>
      <c r="CC30" s="575"/>
      <c r="CD30" s="575"/>
      <c r="CE30" s="575"/>
      <c r="CF30" s="575"/>
      <c r="CG30" s="575"/>
      <c r="CH30" s="575"/>
      <c r="CI30" s="575"/>
      <c r="CJ30" s="576"/>
      <c r="CK30" s="538"/>
      <c r="CL30" s="537"/>
      <c r="CM30" s="537"/>
      <c r="CN30" s="537"/>
      <c r="CP30" s="577"/>
      <c r="CQ30" s="577"/>
      <c r="CR30" s="578"/>
      <c r="CS30" s="578"/>
      <c r="CT30" s="578"/>
      <c r="CU30" s="578"/>
      <c r="CV30" s="578"/>
      <c r="CW30" s="578"/>
      <c r="CX30" s="578"/>
      <c r="CY30" s="578"/>
      <c r="CZ30" s="578"/>
      <c r="DA30" s="626"/>
      <c r="DB30" s="626"/>
      <c r="DC30" s="626"/>
      <c r="DD30" s="626"/>
      <c r="DE30" s="626"/>
      <c r="DF30" s="626"/>
      <c r="DG30" s="626"/>
      <c r="DH30" s="626"/>
      <c r="DJ30" s="577"/>
      <c r="DK30" s="577"/>
      <c r="DL30" s="578"/>
      <c r="DM30" s="578"/>
      <c r="DN30" s="578"/>
      <c r="DO30" s="118"/>
      <c r="DP30" s="137"/>
    </row>
    <row r="31" spans="1:120" ht="13.5" thickBot="1">
      <c r="A31" s="122"/>
      <c r="B31" s="131"/>
      <c r="C31" s="115"/>
      <c r="D31" s="115"/>
      <c r="E31" s="596"/>
      <c r="F31" s="597"/>
      <c r="G31" s="597"/>
      <c r="H31" s="597"/>
      <c r="I31" s="598"/>
      <c r="J31" s="600"/>
      <c r="K31" s="578"/>
      <c r="L31" s="578"/>
      <c r="M31" s="578"/>
      <c r="N31" s="578"/>
      <c r="O31" s="578"/>
      <c r="P31" s="578"/>
      <c r="Q31" s="596"/>
      <c r="R31" s="577"/>
      <c r="S31" s="577"/>
      <c r="T31" s="599"/>
      <c r="U31" s="122"/>
      <c r="V31" s="122"/>
      <c r="X31" s="628"/>
      <c r="Y31" s="629"/>
      <c r="Z31" s="612"/>
      <c r="AA31" s="613"/>
      <c r="AB31" s="613"/>
      <c r="AC31" s="613"/>
      <c r="AD31" s="613"/>
      <c r="AE31" s="613"/>
      <c r="AF31" s="613"/>
      <c r="AG31" s="613"/>
      <c r="AH31" s="627"/>
      <c r="AI31" s="627"/>
      <c r="AJ31" s="614"/>
      <c r="AK31" s="615"/>
      <c r="AL31" s="615"/>
      <c r="AM31" s="616"/>
      <c r="AN31" s="123"/>
      <c r="AO31" s="123"/>
      <c r="AP31" s="136"/>
      <c r="AQ31" s="136"/>
      <c r="AR31" s="135"/>
      <c r="AS31" s="123"/>
      <c r="AT31" s="123"/>
      <c r="AU31" s="577"/>
      <c r="AV31" s="577"/>
      <c r="AW31" s="578"/>
      <c r="AX31" s="578"/>
      <c r="AY31" s="578"/>
      <c r="AZ31" s="578"/>
      <c r="BA31" s="578"/>
      <c r="BB31" s="578"/>
      <c r="BC31" s="578"/>
      <c r="BD31" s="578"/>
      <c r="BE31" s="578"/>
      <c r="BF31" s="578"/>
      <c r="BG31" s="578"/>
      <c r="BH31" s="577"/>
      <c r="BI31" s="577"/>
      <c r="BJ31" s="577"/>
      <c r="BK31" s="577"/>
      <c r="BL31" s="577"/>
      <c r="BM31" s="577"/>
      <c r="BN31" s="577"/>
      <c r="BP31" s="577"/>
      <c r="BQ31" s="577"/>
      <c r="BR31" s="578"/>
      <c r="BS31" s="578"/>
      <c r="BT31" s="578"/>
      <c r="BU31" s="578"/>
      <c r="BV31" s="578"/>
      <c r="BW31" s="578"/>
      <c r="BX31" s="578"/>
      <c r="BY31" s="578"/>
      <c r="BZ31" s="574"/>
      <c r="CA31" s="575"/>
      <c r="CB31" s="575"/>
      <c r="CC31" s="575"/>
      <c r="CD31" s="575"/>
      <c r="CE31" s="575"/>
      <c r="CF31" s="575"/>
      <c r="CG31" s="575"/>
      <c r="CH31" s="575"/>
      <c r="CI31" s="575"/>
      <c r="CJ31" s="576"/>
      <c r="CK31" s="538"/>
      <c r="CL31" s="537"/>
      <c r="CM31" s="537"/>
      <c r="CN31" s="537"/>
      <c r="CP31" s="577"/>
      <c r="CQ31" s="577"/>
      <c r="CR31" s="578"/>
      <c r="CS31" s="578"/>
      <c r="CT31" s="578"/>
      <c r="CU31" s="578"/>
      <c r="CV31" s="578"/>
      <c r="CW31" s="578"/>
      <c r="CX31" s="578"/>
      <c r="CY31" s="578"/>
      <c r="CZ31" s="578"/>
      <c r="DA31" s="626"/>
      <c r="DB31" s="626"/>
      <c r="DC31" s="626"/>
      <c r="DD31" s="626"/>
      <c r="DE31" s="626"/>
      <c r="DF31" s="626"/>
      <c r="DG31" s="626"/>
      <c r="DH31" s="626"/>
      <c r="DJ31" s="577"/>
      <c r="DK31" s="577"/>
      <c r="DL31" s="578"/>
      <c r="DM31" s="578"/>
      <c r="DN31" s="578"/>
      <c r="DO31" s="118"/>
      <c r="DP31" s="137"/>
    </row>
    <row r="32" spans="1:120" ht="13.5" thickBot="1">
      <c r="A32" s="122"/>
      <c r="B32" s="131"/>
      <c r="C32" s="115"/>
      <c r="D32" s="115"/>
      <c r="E32" s="596"/>
      <c r="F32" s="597"/>
      <c r="G32" s="597"/>
      <c r="H32" s="597"/>
      <c r="I32" s="598"/>
      <c r="J32" s="600"/>
      <c r="K32" s="578"/>
      <c r="L32" s="578"/>
      <c r="M32" s="578"/>
      <c r="N32" s="578"/>
      <c r="O32" s="578"/>
      <c r="P32" s="578"/>
      <c r="Q32" s="596"/>
      <c r="R32" s="577"/>
      <c r="S32" s="577"/>
      <c r="T32" s="599"/>
      <c r="U32" s="122"/>
      <c r="V32" s="122"/>
      <c r="X32" s="628"/>
      <c r="Y32" s="629"/>
      <c r="Z32" s="612"/>
      <c r="AA32" s="613"/>
      <c r="AB32" s="613"/>
      <c r="AC32" s="613"/>
      <c r="AD32" s="613"/>
      <c r="AE32" s="613"/>
      <c r="AF32" s="613"/>
      <c r="AG32" s="613"/>
      <c r="AH32" s="627"/>
      <c r="AI32" s="627"/>
      <c r="AJ32" s="614"/>
      <c r="AK32" s="615"/>
      <c r="AL32" s="615"/>
      <c r="AM32" s="616"/>
      <c r="AN32" s="123"/>
      <c r="AO32" s="123"/>
      <c r="AP32" s="136"/>
      <c r="AQ32" s="136"/>
      <c r="AR32" s="135"/>
      <c r="AS32" s="123"/>
      <c r="AT32" s="123"/>
      <c r="AU32" s="577"/>
      <c r="AV32" s="577"/>
      <c r="AW32" s="578"/>
      <c r="AX32" s="578"/>
      <c r="AY32" s="578"/>
      <c r="AZ32" s="578"/>
      <c r="BA32" s="578"/>
      <c r="BB32" s="578"/>
      <c r="BC32" s="578"/>
      <c r="BD32" s="578"/>
      <c r="BE32" s="578"/>
      <c r="BF32" s="578"/>
      <c r="BG32" s="578"/>
      <c r="BH32" s="577"/>
      <c r="BI32" s="577"/>
      <c r="BJ32" s="577"/>
      <c r="BK32" s="577"/>
      <c r="BL32" s="577"/>
      <c r="BM32" s="577"/>
      <c r="BN32" s="577"/>
      <c r="BP32" s="577"/>
      <c r="BQ32" s="577"/>
      <c r="BR32" s="578"/>
      <c r="BS32" s="578"/>
      <c r="BT32" s="578"/>
      <c r="BU32" s="578"/>
      <c r="BV32" s="578"/>
      <c r="BW32" s="578"/>
      <c r="BX32" s="578"/>
      <c r="BY32" s="578"/>
      <c r="BZ32" s="574"/>
      <c r="CA32" s="575"/>
      <c r="CB32" s="575"/>
      <c r="CC32" s="575"/>
      <c r="CD32" s="575"/>
      <c r="CE32" s="575"/>
      <c r="CF32" s="575"/>
      <c r="CG32" s="575"/>
      <c r="CH32" s="575"/>
      <c r="CI32" s="575"/>
      <c r="CJ32" s="576"/>
      <c r="CK32" s="538"/>
      <c r="CL32" s="537"/>
      <c r="CM32" s="537"/>
      <c r="CN32" s="537"/>
      <c r="CP32" s="577"/>
      <c r="CQ32" s="577"/>
      <c r="CR32" s="578"/>
      <c r="CS32" s="578"/>
      <c r="CT32" s="578"/>
      <c r="CU32" s="578"/>
      <c r="CV32" s="578"/>
      <c r="CW32" s="578"/>
      <c r="CX32" s="578"/>
      <c r="CY32" s="578"/>
      <c r="CZ32" s="578"/>
      <c r="DA32" s="626"/>
      <c r="DB32" s="626"/>
      <c r="DC32" s="626"/>
      <c r="DD32" s="626"/>
      <c r="DE32" s="626"/>
      <c r="DF32" s="626"/>
      <c r="DG32" s="626"/>
      <c r="DH32" s="626"/>
      <c r="DJ32" s="577"/>
      <c r="DK32" s="577"/>
      <c r="DL32" s="578"/>
      <c r="DM32" s="578"/>
      <c r="DN32" s="578"/>
      <c r="DO32" s="118"/>
      <c r="DP32" s="137"/>
    </row>
    <row r="33" spans="1:120" ht="13.5" thickBot="1">
      <c r="A33" s="122"/>
      <c r="B33" s="131"/>
      <c r="C33" s="115"/>
      <c r="D33" s="115"/>
      <c r="E33" s="596"/>
      <c r="F33" s="597"/>
      <c r="G33" s="597"/>
      <c r="H33" s="597"/>
      <c r="I33" s="598"/>
      <c r="J33" s="600"/>
      <c r="K33" s="578"/>
      <c r="L33" s="578"/>
      <c r="M33" s="578"/>
      <c r="N33" s="578"/>
      <c r="O33" s="578"/>
      <c r="P33" s="578"/>
      <c r="Q33" s="596"/>
      <c r="R33" s="577"/>
      <c r="S33" s="577"/>
      <c r="T33" s="599"/>
      <c r="U33" s="122"/>
      <c r="V33" s="122"/>
      <c r="X33" s="628"/>
      <c r="Y33" s="629"/>
      <c r="Z33" s="612"/>
      <c r="AA33" s="613"/>
      <c r="AB33" s="613"/>
      <c r="AC33" s="613"/>
      <c r="AD33" s="613"/>
      <c r="AE33" s="613"/>
      <c r="AF33" s="613"/>
      <c r="AG33" s="613"/>
      <c r="AH33" s="627"/>
      <c r="AI33" s="627"/>
      <c r="AJ33" s="614"/>
      <c r="AK33" s="615"/>
      <c r="AL33" s="615"/>
      <c r="AM33" s="616"/>
      <c r="AN33" s="123"/>
      <c r="AO33" s="123"/>
      <c r="AP33" s="136"/>
      <c r="AQ33" s="136"/>
      <c r="AR33" s="135"/>
      <c r="AS33" s="123"/>
      <c r="AT33" s="123"/>
      <c r="AU33" s="577"/>
      <c r="AV33" s="577"/>
      <c r="AW33" s="578"/>
      <c r="AX33" s="578"/>
      <c r="AY33" s="578"/>
      <c r="AZ33" s="578"/>
      <c r="BA33" s="578"/>
      <c r="BB33" s="578"/>
      <c r="BC33" s="578"/>
      <c r="BD33" s="578"/>
      <c r="BE33" s="578"/>
      <c r="BF33" s="578"/>
      <c r="BG33" s="578"/>
      <c r="BH33" s="577"/>
      <c r="BI33" s="577"/>
      <c r="BJ33" s="577"/>
      <c r="BK33" s="577"/>
      <c r="BL33" s="577"/>
      <c r="BM33" s="577"/>
      <c r="BN33" s="577"/>
      <c r="BP33" s="577"/>
      <c r="BQ33" s="577"/>
      <c r="BR33" s="578"/>
      <c r="BS33" s="578"/>
      <c r="BT33" s="578"/>
      <c r="BU33" s="578"/>
      <c r="BV33" s="578"/>
      <c r="BW33" s="578"/>
      <c r="BX33" s="578"/>
      <c r="BY33" s="578"/>
      <c r="BZ33" s="574"/>
      <c r="CA33" s="575"/>
      <c r="CB33" s="575"/>
      <c r="CC33" s="575"/>
      <c r="CD33" s="575"/>
      <c r="CE33" s="575"/>
      <c r="CF33" s="575"/>
      <c r="CG33" s="575"/>
      <c r="CH33" s="575"/>
      <c r="CI33" s="575"/>
      <c r="CJ33" s="576"/>
      <c r="CK33" s="538"/>
      <c r="CL33" s="537"/>
      <c r="CM33" s="537"/>
      <c r="CN33" s="537"/>
      <c r="CP33" s="577"/>
      <c r="CQ33" s="577"/>
      <c r="CR33" s="578"/>
      <c r="CS33" s="578"/>
      <c r="CT33" s="578"/>
      <c r="CU33" s="578"/>
      <c r="CV33" s="578"/>
      <c r="CW33" s="578"/>
      <c r="CX33" s="578"/>
      <c r="CY33" s="578"/>
      <c r="CZ33" s="578"/>
      <c r="DA33" s="626"/>
      <c r="DB33" s="626"/>
      <c r="DC33" s="626"/>
      <c r="DD33" s="626"/>
      <c r="DE33" s="626"/>
      <c r="DF33" s="626"/>
      <c r="DG33" s="626"/>
      <c r="DH33" s="626"/>
      <c r="DJ33" s="577"/>
      <c r="DK33" s="577"/>
      <c r="DL33" s="578"/>
      <c r="DM33" s="578"/>
      <c r="DN33" s="578"/>
      <c r="DO33" s="118"/>
      <c r="DP33" s="137"/>
    </row>
    <row r="34" spans="1:120" ht="13.5" thickBot="1">
      <c r="A34" s="122"/>
      <c r="B34" s="131"/>
      <c r="C34" s="115"/>
      <c r="D34" s="115"/>
      <c r="E34" s="596"/>
      <c r="F34" s="597"/>
      <c r="G34" s="597"/>
      <c r="H34" s="597"/>
      <c r="I34" s="598"/>
      <c r="J34" s="600"/>
      <c r="K34" s="578"/>
      <c r="L34" s="578"/>
      <c r="M34" s="578"/>
      <c r="N34" s="578"/>
      <c r="O34" s="578"/>
      <c r="P34" s="578"/>
      <c r="Q34" s="596"/>
      <c r="R34" s="577"/>
      <c r="S34" s="577"/>
      <c r="T34" s="599"/>
      <c r="U34" s="122"/>
      <c r="V34" s="122"/>
      <c r="X34" s="628"/>
      <c r="Y34" s="629"/>
      <c r="Z34" s="612"/>
      <c r="AA34" s="613"/>
      <c r="AB34" s="613"/>
      <c r="AC34" s="613"/>
      <c r="AD34" s="613"/>
      <c r="AE34" s="613"/>
      <c r="AF34" s="613"/>
      <c r="AG34" s="613"/>
      <c r="AH34" s="627"/>
      <c r="AI34" s="627"/>
      <c r="AJ34" s="614"/>
      <c r="AK34" s="615"/>
      <c r="AL34" s="615"/>
      <c r="AM34" s="616"/>
      <c r="AN34" s="123"/>
      <c r="AO34" s="123"/>
      <c r="AP34" s="136"/>
      <c r="AQ34" s="136"/>
      <c r="AR34" s="135"/>
      <c r="AS34" s="123"/>
      <c r="AT34" s="123"/>
      <c r="AU34" s="577"/>
      <c r="AV34" s="577"/>
      <c r="AW34" s="578"/>
      <c r="AX34" s="578"/>
      <c r="AY34" s="578"/>
      <c r="AZ34" s="578"/>
      <c r="BA34" s="578"/>
      <c r="BB34" s="578"/>
      <c r="BC34" s="578"/>
      <c r="BD34" s="578"/>
      <c r="BE34" s="578"/>
      <c r="BF34" s="578"/>
      <c r="BG34" s="578"/>
      <c r="BH34" s="577"/>
      <c r="BI34" s="577"/>
      <c r="BJ34" s="577"/>
      <c r="BK34" s="577"/>
      <c r="BL34" s="577"/>
      <c r="BM34" s="577"/>
      <c r="BN34" s="577"/>
      <c r="BP34" s="577"/>
      <c r="BQ34" s="577"/>
      <c r="BR34" s="578"/>
      <c r="BS34" s="578"/>
      <c r="BT34" s="578"/>
      <c r="BU34" s="578"/>
      <c r="BV34" s="578"/>
      <c r="BW34" s="578"/>
      <c r="BX34" s="578"/>
      <c r="BY34" s="578"/>
      <c r="BZ34" s="574"/>
      <c r="CA34" s="575"/>
      <c r="CB34" s="575"/>
      <c r="CC34" s="575"/>
      <c r="CD34" s="575"/>
      <c r="CE34" s="575"/>
      <c r="CF34" s="575"/>
      <c r="CG34" s="575"/>
      <c r="CH34" s="575"/>
      <c r="CI34" s="575"/>
      <c r="CJ34" s="576"/>
      <c r="CK34" s="538"/>
      <c r="CL34" s="537"/>
      <c r="CM34" s="537"/>
      <c r="CN34" s="537"/>
      <c r="CP34" s="577"/>
      <c r="CQ34" s="577"/>
      <c r="CR34" s="578"/>
      <c r="CS34" s="578"/>
      <c r="CT34" s="578"/>
      <c r="CU34" s="578"/>
      <c r="CV34" s="578"/>
      <c r="CW34" s="578"/>
      <c r="CX34" s="578"/>
      <c r="CY34" s="578"/>
      <c r="CZ34" s="578"/>
      <c r="DA34" s="626"/>
      <c r="DB34" s="626"/>
      <c r="DC34" s="626"/>
      <c r="DD34" s="626"/>
      <c r="DE34" s="626"/>
      <c r="DF34" s="626"/>
      <c r="DG34" s="626"/>
      <c r="DH34" s="626"/>
      <c r="DJ34" s="577"/>
      <c r="DK34" s="577"/>
      <c r="DL34" s="578"/>
      <c r="DM34" s="578"/>
      <c r="DN34" s="578"/>
      <c r="DO34" s="118"/>
      <c r="DP34" s="137"/>
    </row>
    <row r="35" spans="1:120" ht="13.5" thickBot="1">
      <c r="A35" s="122"/>
      <c r="B35" s="131"/>
      <c r="C35" s="115"/>
      <c r="D35" s="115"/>
      <c r="E35" s="596"/>
      <c r="F35" s="597"/>
      <c r="G35" s="597"/>
      <c r="H35" s="597"/>
      <c r="I35" s="598"/>
      <c r="J35" s="600"/>
      <c r="K35" s="578"/>
      <c r="L35" s="578"/>
      <c r="M35" s="578"/>
      <c r="N35" s="578"/>
      <c r="O35" s="578"/>
      <c r="P35" s="578"/>
      <c r="Q35" s="596"/>
      <c r="R35" s="577"/>
      <c r="S35" s="577"/>
      <c r="T35" s="599"/>
      <c r="U35" s="122"/>
      <c r="V35" s="122"/>
      <c r="X35" s="628"/>
      <c r="Y35" s="629"/>
      <c r="Z35" s="612"/>
      <c r="AA35" s="613"/>
      <c r="AB35" s="613"/>
      <c r="AC35" s="613"/>
      <c r="AD35" s="613"/>
      <c r="AE35" s="613"/>
      <c r="AF35" s="613"/>
      <c r="AG35" s="613"/>
      <c r="AH35" s="627"/>
      <c r="AI35" s="627"/>
      <c r="AJ35" s="614"/>
      <c r="AK35" s="615"/>
      <c r="AL35" s="615"/>
      <c r="AM35" s="616"/>
      <c r="AN35" s="123"/>
      <c r="AO35" s="123"/>
      <c r="AP35" s="136"/>
      <c r="AQ35" s="136"/>
      <c r="AR35" s="135"/>
      <c r="AS35" s="123"/>
      <c r="AT35" s="123"/>
      <c r="AU35" s="577"/>
      <c r="AV35" s="577"/>
      <c r="AW35" s="578"/>
      <c r="AX35" s="578"/>
      <c r="AY35" s="578"/>
      <c r="AZ35" s="578"/>
      <c r="BA35" s="578"/>
      <c r="BB35" s="578"/>
      <c r="BC35" s="578"/>
      <c r="BD35" s="578"/>
      <c r="BE35" s="578"/>
      <c r="BF35" s="578"/>
      <c r="BG35" s="578"/>
      <c r="BH35" s="577"/>
      <c r="BI35" s="577"/>
      <c r="BJ35" s="577"/>
      <c r="BK35" s="577"/>
      <c r="BL35" s="577"/>
      <c r="BM35" s="577"/>
      <c r="BN35" s="577"/>
      <c r="BP35" s="577"/>
      <c r="BQ35" s="577"/>
      <c r="BR35" s="578"/>
      <c r="BS35" s="578"/>
      <c r="BT35" s="578"/>
      <c r="BU35" s="578"/>
      <c r="BV35" s="578"/>
      <c r="BW35" s="578"/>
      <c r="BX35" s="578"/>
      <c r="BY35" s="578"/>
      <c r="BZ35" s="574"/>
      <c r="CA35" s="575"/>
      <c r="CB35" s="575"/>
      <c r="CC35" s="575"/>
      <c r="CD35" s="575"/>
      <c r="CE35" s="575"/>
      <c r="CF35" s="575"/>
      <c r="CG35" s="575"/>
      <c r="CH35" s="575"/>
      <c r="CI35" s="575"/>
      <c r="CJ35" s="576"/>
      <c r="CK35" s="538"/>
      <c r="CL35" s="537"/>
      <c r="CM35" s="537"/>
      <c r="CN35" s="537"/>
      <c r="CP35" s="577"/>
      <c r="CQ35" s="577"/>
      <c r="CR35" s="578"/>
      <c r="CS35" s="578"/>
      <c r="CT35" s="578"/>
      <c r="CU35" s="578"/>
      <c r="CV35" s="578"/>
      <c r="CW35" s="578"/>
      <c r="CX35" s="578"/>
      <c r="CY35" s="578"/>
      <c r="CZ35" s="578"/>
      <c r="DA35" s="626"/>
      <c r="DB35" s="626"/>
      <c r="DC35" s="626"/>
      <c r="DD35" s="626"/>
      <c r="DE35" s="626"/>
      <c r="DF35" s="626"/>
      <c r="DG35" s="626"/>
      <c r="DH35" s="626"/>
      <c r="DJ35" s="577"/>
      <c r="DK35" s="577"/>
      <c r="DL35" s="578"/>
      <c r="DM35" s="578"/>
      <c r="DN35" s="578"/>
      <c r="DO35" s="118"/>
      <c r="DP35" s="137"/>
    </row>
    <row r="36" spans="1:120" ht="13.5" thickBot="1">
      <c r="A36" s="122"/>
      <c r="B36" s="131"/>
      <c r="C36" s="115"/>
      <c r="D36" s="115"/>
      <c r="E36" s="596"/>
      <c r="F36" s="597"/>
      <c r="G36" s="597"/>
      <c r="H36" s="597"/>
      <c r="I36" s="598"/>
      <c r="J36" s="600"/>
      <c r="K36" s="578"/>
      <c r="L36" s="578"/>
      <c r="M36" s="578"/>
      <c r="N36" s="578"/>
      <c r="O36" s="578"/>
      <c r="P36" s="578"/>
      <c r="Q36" s="596"/>
      <c r="R36" s="577"/>
      <c r="S36" s="577"/>
      <c r="T36" s="599"/>
      <c r="U36" s="122"/>
      <c r="V36" s="122"/>
      <c r="X36" s="628"/>
      <c r="Y36" s="629"/>
      <c r="Z36" s="612"/>
      <c r="AA36" s="613"/>
      <c r="AB36" s="613"/>
      <c r="AC36" s="613"/>
      <c r="AD36" s="613"/>
      <c r="AE36" s="613"/>
      <c r="AF36" s="613"/>
      <c r="AG36" s="613"/>
      <c r="AH36" s="627"/>
      <c r="AI36" s="627"/>
      <c r="AJ36" s="614"/>
      <c r="AK36" s="615"/>
      <c r="AL36" s="615"/>
      <c r="AM36" s="616"/>
      <c r="AN36" s="123"/>
      <c r="AO36" s="123"/>
      <c r="AP36" s="136"/>
      <c r="AQ36" s="136"/>
      <c r="AR36" s="135"/>
      <c r="AS36" s="123"/>
      <c r="AT36" s="123"/>
      <c r="AU36" s="577"/>
      <c r="AV36" s="577"/>
      <c r="AW36" s="578"/>
      <c r="AX36" s="578"/>
      <c r="AY36" s="578"/>
      <c r="AZ36" s="578"/>
      <c r="BA36" s="578"/>
      <c r="BB36" s="578"/>
      <c r="BC36" s="578"/>
      <c r="BD36" s="578"/>
      <c r="BE36" s="578"/>
      <c r="BF36" s="578"/>
      <c r="BG36" s="578"/>
      <c r="BH36" s="577"/>
      <c r="BI36" s="577"/>
      <c r="BJ36" s="577"/>
      <c r="BK36" s="577"/>
      <c r="BL36" s="577"/>
      <c r="BM36" s="577"/>
      <c r="BN36" s="577"/>
      <c r="BP36" s="577"/>
      <c r="BQ36" s="577"/>
      <c r="BR36" s="578"/>
      <c r="BS36" s="578"/>
      <c r="BT36" s="578"/>
      <c r="BU36" s="578"/>
      <c r="BV36" s="578"/>
      <c r="BW36" s="578"/>
      <c r="BX36" s="578"/>
      <c r="BY36" s="578"/>
      <c r="BZ36" s="574"/>
      <c r="CA36" s="575"/>
      <c r="CB36" s="575"/>
      <c r="CC36" s="575"/>
      <c r="CD36" s="575"/>
      <c r="CE36" s="575"/>
      <c r="CF36" s="575"/>
      <c r="CG36" s="575"/>
      <c r="CH36" s="575"/>
      <c r="CI36" s="575"/>
      <c r="CJ36" s="576"/>
      <c r="CK36" s="538"/>
      <c r="CL36" s="537"/>
      <c r="CM36" s="537"/>
      <c r="CN36" s="537"/>
      <c r="CP36" s="577"/>
      <c r="CQ36" s="577"/>
      <c r="CR36" s="578"/>
      <c r="CS36" s="578"/>
      <c r="CT36" s="578"/>
      <c r="CU36" s="578"/>
      <c r="CV36" s="578"/>
      <c r="CW36" s="578"/>
      <c r="CX36" s="578"/>
      <c r="CY36" s="578"/>
      <c r="CZ36" s="578"/>
      <c r="DA36" s="626"/>
      <c r="DB36" s="626"/>
      <c r="DC36" s="626"/>
      <c r="DD36" s="626"/>
      <c r="DE36" s="626"/>
      <c r="DF36" s="626"/>
      <c r="DG36" s="626"/>
      <c r="DH36" s="626"/>
      <c r="DJ36" s="577"/>
      <c r="DK36" s="577"/>
      <c r="DL36" s="578"/>
      <c r="DM36" s="578"/>
      <c r="DN36" s="578"/>
      <c r="DO36" s="118"/>
      <c r="DP36" s="137"/>
    </row>
    <row r="37" spans="1:120" ht="13.5" thickBot="1">
      <c r="A37" s="122"/>
      <c r="B37" s="131"/>
      <c r="C37" s="115"/>
      <c r="D37" s="115"/>
      <c r="E37" s="596"/>
      <c r="F37" s="597"/>
      <c r="G37" s="597"/>
      <c r="H37" s="597"/>
      <c r="I37" s="598"/>
      <c r="J37" s="600"/>
      <c r="K37" s="578"/>
      <c r="L37" s="578"/>
      <c r="M37" s="578"/>
      <c r="N37" s="578"/>
      <c r="O37" s="578"/>
      <c r="P37" s="578"/>
      <c r="Q37" s="596"/>
      <c r="R37" s="577"/>
      <c r="S37" s="577"/>
      <c r="T37" s="599"/>
      <c r="U37" s="122"/>
      <c r="V37" s="122"/>
      <c r="X37" s="628"/>
      <c r="Y37" s="629"/>
      <c r="Z37" s="612"/>
      <c r="AA37" s="613"/>
      <c r="AB37" s="613"/>
      <c r="AC37" s="613"/>
      <c r="AD37" s="613"/>
      <c r="AE37" s="613"/>
      <c r="AF37" s="613"/>
      <c r="AG37" s="613"/>
      <c r="AH37" s="627"/>
      <c r="AI37" s="627"/>
      <c r="AJ37" s="614"/>
      <c r="AK37" s="615"/>
      <c r="AL37" s="615"/>
      <c r="AM37" s="616"/>
      <c r="AN37" s="123"/>
      <c r="AO37" s="123"/>
      <c r="AP37" s="136"/>
      <c r="AQ37" s="136"/>
      <c r="AR37" s="135"/>
      <c r="AS37" s="123"/>
      <c r="AT37" s="123"/>
      <c r="AU37" s="577"/>
      <c r="AV37" s="577"/>
      <c r="AW37" s="578"/>
      <c r="AX37" s="578"/>
      <c r="AY37" s="578"/>
      <c r="AZ37" s="578"/>
      <c r="BA37" s="578"/>
      <c r="BB37" s="578"/>
      <c r="BC37" s="578"/>
      <c r="BD37" s="578"/>
      <c r="BE37" s="578"/>
      <c r="BF37" s="578"/>
      <c r="BG37" s="578"/>
      <c r="BH37" s="577"/>
      <c r="BI37" s="577"/>
      <c r="BJ37" s="577"/>
      <c r="BK37" s="577"/>
      <c r="BL37" s="577"/>
      <c r="BM37" s="577"/>
      <c r="BN37" s="577"/>
      <c r="BP37" s="577"/>
      <c r="BQ37" s="577"/>
      <c r="BR37" s="578"/>
      <c r="BS37" s="578"/>
      <c r="BT37" s="578"/>
      <c r="BU37" s="578"/>
      <c r="BV37" s="578"/>
      <c r="BW37" s="578"/>
      <c r="BX37" s="578"/>
      <c r="BY37" s="578"/>
      <c r="BZ37" s="574"/>
      <c r="CA37" s="575"/>
      <c r="CB37" s="575"/>
      <c r="CC37" s="575"/>
      <c r="CD37" s="575"/>
      <c r="CE37" s="575"/>
      <c r="CF37" s="575"/>
      <c r="CG37" s="575"/>
      <c r="CH37" s="575"/>
      <c r="CI37" s="575"/>
      <c r="CJ37" s="576"/>
      <c r="CK37" s="538"/>
      <c r="CL37" s="537"/>
      <c r="CM37" s="537"/>
      <c r="CN37" s="537"/>
      <c r="CP37" s="577"/>
      <c r="CQ37" s="577"/>
      <c r="CR37" s="578"/>
      <c r="CS37" s="578"/>
      <c r="CT37" s="578"/>
      <c r="CU37" s="578"/>
      <c r="CV37" s="578"/>
      <c r="CW37" s="578"/>
      <c r="CX37" s="578"/>
      <c r="CY37" s="578"/>
      <c r="CZ37" s="578"/>
      <c r="DA37" s="626"/>
      <c r="DB37" s="626"/>
      <c r="DC37" s="626"/>
      <c r="DD37" s="626"/>
      <c r="DE37" s="626"/>
      <c r="DF37" s="626"/>
      <c r="DG37" s="626"/>
      <c r="DH37" s="626"/>
      <c r="DJ37" s="577"/>
      <c r="DK37" s="577"/>
      <c r="DL37" s="578"/>
      <c r="DM37" s="578"/>
      <c r="DN37" s="578"/>
      <c r="DO37" s="118"/>
      <c r="DP37" s="137"/>
    </row>
    <row r="38" spans="1:120" ht="13.5" thickBot="1">
      <c r="A38" s="122"/>
      <c r="B38" s="131"/>
      <c r="C38" s="115"/>
      <c r="D38" s="115"/>
      <c r="E38" s="596"/>
      <c r="F38" s="597"/>
      <c r="G38" s="597"/>
      <c r="H38" s="597"/>
      <c r="I38" s="598"/>
      <c r="J38" s="600"/>
      <c r="K38" s="578"/>
      <c r="L38" s="578"/>
      <c r="M38" s="578"/>
      <c r="N38" s="578"/>
      <c r="O38" s="578"/>
      <c r="P38" s="578"/>
      <c r="Q38" s="596"/>
      <c r="R38" s="577"/>
      <c r="S38" s="577"/>
      <c r="T38" s="599"/>
      <c r="U38" s="122"/>
      <c r="V38" s="122"/>
      <c r="X38" s="628"/>
      <c r="Y38" s="629"/>
      <c r="Z38" s="612"/>
      <c r="AA38" s="613"/>
      <c r="AB38" s="613"/>
      <c r="AC38" s="613"/>
      <c r="AD38" s="613"/>
      <c r="AE38" s="613"/>
      <c r="AF38" s="613"/>
      <c r="AG38" s="613"/>
      <c r="AH38" s="627"/>
      <c r="AI38" s="627"/>
      <c r="AJ38" s="614"/>
      <c r="AK38" s="615"/>
      <c r="AL38" s="615"/>
      <c r="AM38" s="616"/>
      <c r="AN38" s="123"/>
      <c r="AO38" s="123"/>
      <c r="AP38" s="136"/>
      <c r="AQ38" s="136"/>
      <c r="AR38" s="135"/>
      <c r="AS38" s="123"/>
      <c r="AT38" s="123"/>
      <c r="AU38" s="577"/>
      <c r="AV38" s="577"/>
      <c r="AW38" s="578"/>
      <c r="AX38" s="578"/>
      <c r="AY38" s="578"/>
      <c r="AZ38" s="578"/>
      <c r="BA38" s="578"/>
      <c r="BB38" s="578"/>
      <c r="BC38" s="578"/>
      <c r="BD38" s="578"/>
      <c r="BE38" s="578"/>
      <c r="BF38" s="578"/>
      <c r="BG38" s="578"/>
      <c r="BH38" s="577"/>
      <c r="BI38" s="577"/>
      <c r="BJ38" s="577"/>
      <c r="BK38" s="577"/>
      <c r="BL38" s="577"/>
      <c r="BM38" s="577"/>
      <c r="BN38" s="577"/>
      <c r="BP38" s="577"/>
      <c r="BQ38" s="577"/>
      <c r="BR38" s="578"/>
      <c r="BS38" s="578"/>
      <c r="BT38" s="578"/>
      <c r="BU38" s="578"/>
      <c r="BV38" s="578"/>
      <c r="BW38" s="578"/>
      <c r="BX38" s="578"/>
      <c r="BY38" s="578"/>
      <c r="BZ38" s="574"/>
      <c r="CA38" s="575"/>
      <c r="CB38" s="575"/>
      <c r="CC38" s="575"/>
      <c r="CD38" s="575"/>
      <c r="CE38" s="575"/>
      <c r="CF38" s="575"/>
      <c r="CG38" s="575"/>
      <c r="CH38" s="575"/>
      <c r="CI38" s="575"/>
      <c r="CJ38" s="576"/>
      <c r="CK38" s="538"/>
      <c r="CL38" s="537"/>
      <c r="CM38" s="537"/>
      <c r="CN38" s="537"/>
      <c r="CP38" s="577"/>
      <c r="CQ38" s="577"/>
      <c r="CR38" s="578"/>
      <c r="CS38" s="578"/>
      <c r="CT38" s="578"/>
      <c r="CU38" s="578"/>
      <c r="CV38" s="578"/>
      <c r="CW38" s="578"/>
      <c r="CX38" s="578"/>
      <c r="CY38" s="578"/>
      <c r="CZ38" s="578"/>
      <c r="DA38" s="626"/>
      <c r="DB38" s="626"/>
      <c r="DC38" s="626"/>
      <c r="DD38" s="626"/>
      <c r="DE38" s="626"/>
      <c r="DF38" s="626"/>
      <c r="DG38" s="626"/>
      <c r="DH38" s="626"/>
      <c r="DJ38" s="577"/>
      <c r="DK38" s="577"/>
      <c r="DL38" s="578"/>
      <c r="DM38" s="578"/>
      <c r="DN38" s="578"/>
      <c r="DO38" s="118"/>
      <c r="DP38" s="137"/>
    </row>
    <row r="39" spans="1:120" ht="13.5" thickBot="1">
      <c r="A39" s="122"/>
      <c r="B39" s="131"/>
      <c r="C39" s="115"/>
      <c r="D39" s="115"/>
      <c r="E39" s="596"/>
      <c r="F39" s="597"/>
      <c r="G39" s="597"/>
      <c r="H39" s="597"/>
      <c r="I39" s="598"/>
      <c r="J39" s="600"/>
      <c r="K39" s="578"/>
      <c r="L39" s="578"/>
      <c r="M39" s="578"/>
      <c r="N39" s="578"/>
      <c r="O39" s="578"/>
      <c r="P39" s="578"/>
      <c r="Q39" s="596"/>
      <c r="R39" s="577"/>
      <c r="S39" s="577"/>
      <c r="T39" s="599"/>
      <c r="U39" s="122"/>
      <c r="V39" s="122"/>
      <c r="X39" s="628"/>
      <c r="Y39" s="629"/>
      <c r="Z39" s="612"/>
      <c r="AA39" s="613"/>
      <c r="AB39" s="613"/>
      <c r="AC39" s="613"/>
      <c r="AD39" s="613"/>
      <c r="AE39" s="613"/>
      <c r="AF39" s="613"/>
      <c r="AG39" s="613"/>
      <c r="AH39" s="627"/>
      <c r="AI39" s="627"/>
      <c r="AJ39" s="614"/>
      <c r="AK39" s="615"/>
      <c r="AL39" s="615"/>
      <c r="AM39" s="616"/>
      <c r="AN39" s="123"/>
      <c r="AO39" s="123"/>
      <c r="AP39" s="136"/>
      <c r="AQ39" s="136"/>
      <c r="AR39" s="135"/>
      <c r="AS39" s="123"/>
      <c r="AT39" s="123"/>
      <c r="AU39" s="577"/>
      <c r="AV39" s="577"/>
      <c r="AW39" s="578"/>
      <c r="AX39" s="578"/>
      <c r="AY39" s="578"/>
      <c r="AZ39" s="578"/>
      <c r="BA39" s="578"/>
      <c r="BB39" s="578"/>
      <c r="BC39" s="578"/>
      <c r="BD39" s="578"/>
      <c r="BE39" s="578"/>
      <c r="BF39" s="578"/>
      <c r="BG39" s="578"/>
      <c r="BH39" s="577"/>
      <c r="BI39" s="577"/>
      <c r="BJ39" s="577"/>
      <c r="BK39" s="577"/>
      <c r="BL39" s="577"/>
      <c r="BM39" s="577"/>
      <c r="BN39" s="577"/>
      <c r="BP39" s="577"/>
      <c r="BQ39" s="577"/>
      <c r="BR39" s="578"/>
      <c r="BS39" s="578"/>
      <c r="BT39" s="578"/>
      <c r="BU39" s="578"/>
      <c r="BV39" s="578"/>
      <c r="BW39" s="578"/>
      <c r="BX39" s="578"/>
      <c r="BY39" s="578"/>
      <c r="BZ39" s="574"/>
      <c r="CA39" s="575"/>
      <c r="CB39" s="575"/>
      <c r="CC39" s="575"/>
      <c r="CD39" s="575"/>
      <c r="CE39" s="575"/>
      <c r="CF39" s="575"/>
      <c r="CG39" s="575"/>
      <c r="CH39" s="575"/>
      <c r="CI39" s="575"/>
      <c r="CJ39" s="576"/>
      <c r="CK39" s="538"/>
      <c r="CL39" s="537"/>
      <c r="CM39" s="537"/>
      <c r="CN39" s="537"/>
      <c r="CP39" s="577"/>
      <c r="CQ39" s="577"/>
      <c r="CR39" s="578"/>
      <c r="CS39" s="578"/>
      <c r="CT39" s="578"/>
      <c r="CU39" s="578"/>
      <c r="CV39" s="578"/>
      <c r="CW39" s="578"/>
      <c r="CX39" s="578"/>
      <c r="CY39" s="578"/>
      <c r="CZ39" s="578"/>
      <c r="DA39" s="626"/>
      <c r="DB39" s="626"/>
      <c r="DC39" s="626"/>
      <c r="DD39" s="626"/>
      <c r="DE39" s="626"/>
      <c r="DF39" s="626"/>
      <c r="DG39" s="626"/>
      <c r="DH39" s="626"/>
      <c r="DJ39" s="577"/>
      <c r="DK39" s="577"/>
      <c r="DL39" s="578"/>
      <c r="DM39" s="578"/>
      <c r="DN39" s="578"/>
      <c r="DO39" s="118"/>
      <c r="DP39" s="137"/>
    </row>
    <row r="40" spans="1:120" ht="13.5" thickBot="1">
      <c r="A40" s="122"/>
      <c r="B40" s="131"/>
      <c r="C40" s="115"/>
      <c r="D40" s="115"/>
      <c r="E40" s="596"/>
      <c r="F40" s="597"/>
      <c r="G40" s="597"/>
      <c r="H40" s="597"/>
      <c r="I40" s="598"/>
      <c r="J40" s="600"/>
      <c r="K40" s="578"/>
      <c r="L40" s="578"/>
      <c r="M40" s="578"/>
      <c r="N40" s="578"/>
      <c r="O40" s="578"/>
      <c r="P40" s="578"/>
      <c r="Q40" s="596"/>
      <c r="R40" s="577"/>
      <c r="S40" s="577"/>
      <c r="T40" s="599"/>
      <c r="U40" s="122"/>
      <c r="V40" s="122"/>
      <c r="X40" s="628"/>
      <c r="Y40" s="629"/>
      <c r="Z40" s="612"/>
      <c r="AA40" s="613"/>
      <c r="AB40" s="613"/>
      <c r="AC40" s="613"/>
      <c r="AD40" s="613"/>
      <c r="AE40" s="613"/>
      <c r="AF40" s="613"/>
      <c r="AG40" s="613"/>
      <c r="AH40" s="627"/>
      <c r="AI40" s="627"/>
      <c r="AJ40" s="614"/>
      <c r="AK40" s="615"/>
      <c r="AL40" s="615"/>
      <c r="AM40" s="616"/>
      <c r="AN40" s="123"/>
      <c r="AO40" s="123"/>
      <c r="AP40" s="136"/>
      <c r="AQ40" s="136"/>
      <c r="AR40" s="135"/>
      <c r="AS40" s="123"/>
      <c r="AT40" s="123"/>
      <c r="AU40" s="577"/>
      <c r="AV40" s="577"/>
      <c r="AW40" s="578"/>
      <c r="AX40" s="578"/>
      <c r="AY40" s="578"/>
      <c r="AZ40" s="578"/>
      <c r="BA40" s="578"/>
      <c r="BB40" s="578"/>
      <c r="BC40" s="578"/>
      <c r="BD40" s="578"/>
      <c r="BE40" s="578"/>
      <c r="BF40" s="578"/>
      <c r="BG40" s="578"/>
      <c r="BH40" s="577"/>
      <c r="BI40" s="577"/>
      <c r="BJ40" s="577"/>
      <c r="BK40" s="577"/>
      <c r="BL40" s="577"/>
      <c r="BM40" s="577"/>
      <c r="BN40" s="577"/>
      <c r="BP40" s="577"/>
      <c r="BQ40" s="577"/>
      <c r="BR40" s="578"/>
      <c r="BS40" s="578"/>
      <c r="BT40" s="578"/>
      <c r="BU40" s="578"/>
      <c r="BV40" s="578"/>
      <c r="BW40" s="578"/>
      <c r="BX40" s="578"/>
      <c r="BY40" s="578"/>
      <c r="BZ40" s="574"/>
      <c r="CA40" s="575"/>
      <c r="CB40" s="575"/>
      <c r="CC40" s="575"/>
      <c r="CD40" s="575"/>
      <c r="CE40" s="575"/>
      <c r="CF40" s="575"/>
      <c r="CG40" s="575"/>
      <c r="CH40" s="575"/>
      <c r="CI40" s="575"/>
      <c r="CJ40" s="576"/>
      <c r="CK40" s="538"/>
      <c r="CL40" s="537"/>
      <c r="CM40" s="537"/>
      <c r="CN40" s="537"/>
      <c r="CP40" s="577"/>
      <c r="CQ40" s="577"/>
      <c r="CR40" s="578"/>
      <c r="CS40" s="578"/>
      <c r="CT40" s="578"/>
      <c r="CU40" s="578"/>
      <c r="CV40" s="578"/>
      <c r="CW40" s="578"/>
      <c r="CX40" s="578"/>
      <c r="CY40" s="578"/>
      <c r="CZ40" s="578"/>
      <c r="DA40" s="626"/>
      <c r="DB40" s="626"/>
      <c r="DC40" s="626"/>
      <c r="DD40" s="626"/>
      <c r="DE40" s="626"/>
      <c r="DF40" s="626"/>
      <c r="DG40" s="626"/>
      <c r="DH40" s="626"/>
      <c r="DJ40" s="577"/>
      <c r="DK40" s="577"/>
      <c r="DL40" s="578"/>
      <c r="DM40" s="578"/>
      <c r="DN40" s="578"/>
      <c r="DO40" s="118"/>
      <c r="DP40" s="137"/>
    </row>
    <row r="41" spans="1:120" ht="13.5" thickBot="1">
      <c r="A41" s="122"/>
      <c r="B41" s="131"/>
      <c r="C41" s="115"/>
      <c r="D41" s="115"/>
      <c r="E41" s="596"/>
      <c r="F41" s="597"/>
      <c r="G41" s="597"/>
      <c r="H41" s="597"/>
      <c r="I41" s="598"/>
      <c r="J41" s="600"/>
      <c r="K41" s="578"/>
      <c r="L41" s="578"/>
      <c r="M41" s="578"/>
      <c r="N41" s="578"/>
      <c r="O41" s="578"/>
      <c r="P41" s="578"/>
      <c r="Q41" s="596"/>
      <c r="R41" s="577"/>
      <c r="S41" s="577"/>
      <c r="T41" s="599"/>
      <c r="U41" s="122"/>
      <c r="V41" s="122"/>
      <c r="X41" s="628"/>
      <c r="Y41" s="629"/>
      <c r="Z41" s="612"/>
      <c r="AA41" s="613"/>
      <c r="AB41" s="613"/>
      <c r="AC41" s="613"/>
      <c r="AD41" s="613"/>
      <c r="AE41" s="613"/>
      <c r="AF41" s="613"/>
      <c r="AG41" s="613"/>
      <c r="AH41" s="627"/>
      <c r="AI41" s="627"/>
      <c r="AJ41" s="614"/>
      <c r="AK41" s="615"/>
      <c r="AL41" s="615"/>
      <c r="AM41" s="616"/>
      <c r="AN41" s="123"/>
      <c r="AO41" s="123"/>
      <c r="AP41" s="136"/>
      <c r="AQ41" s="136"/>
      <c r="AR41" s="135"/>
      <c r="AS41" s="123"/>
      <c r="AT41" s="123"/>
      <c r="AU41" s="577"/>
      <c r="AV41" s="577"/>
      <c r="AW41" s="578"/>
      <c r="AX41" s="578"/>
      <c r="AY41" s="578"/>
      <c r="AZ41" s="578"/>
      <c r="BA41" s="578"/>
      <c r="BB41" s="578"/>
      <c r="BC41" s="578"/>
      <c r="BD41" s="578"/>
      <c r="BE41" s="578"/>
      <c r="BF41" s="578"/>
      <c r="BG41" s="578"/>
      <c r="BH41" s="577"/>
      <c r="BI41" s="577"/>
      <c r="BJ41" s="577"/>
      <c r="BK41" s="577"/>
      <c r="BL41" s="577"/>
      <c r="BM41" s="577"/>
      <c r="BN41" s="577"/>
      <c r="BP41" s="577"/>
      <c r="BQ41" s="577"/>
      <c r="BR41" s="578"/>
      <c r="BS41" s="578"/>
      <c r="BT41" s="578"/>
      <c r="BU41" s="578"/>
      <c r="BV41" s="578"/>
      <c r="BW41" s="578"/>
      <c r="BX41" s="578"/>
      <c r="BY41" s="578"/>
      <c r="BZ41" s="574"/>
      <c r="CA41" s="575"/>
      <c r="CB41" s="575"/>
      <c r="CC41" s="575"/>
      <c r="CD41" s="575"/>
      <c r="CE41" s="575"/>
      <c r="CF41" s="575"/>
      <c r="CG41" s="575"/>
      <c r="CH41" s="575"/>
      <c r="CI41" s="575"/>
      <c r="CJ41" s="576"/>
      <c r="CK41" s="538"/>
      <c r="CL41" s="537"/>
      <c r="CM41" s="537"/>
      <c r="CN41" s="537"/>
      <c r="CP41" s="577"/>
      <c r="CQ41" s="577"/>
      <c r="CR41" s="578"/>
      <c r="CS41" s="578"/>
      <c r="CT41" s="578"/>
      <c r="CU41" s="578"/>
      <c r="CV41" s="578"/>
      <c r="CW41" s="578"/>
      <c r="CX41" s="578"/>
      <c r="CY41" s="578"/>
      <c r="CZ41" s="578"/>
      <c r="DA41" s="626"/>
      <c r="DB41" s="626"/>
      <c r="DC41" s="626"/>
      <c r="DD41" s="626"/>
      <c r="DE41" s="626"/>
      <c r="DF41" s="626"/>
      <c r="DG41" s="626"/>
      <c r="DH41" s="626"/>
      <c r="DJ41" s="577"/>
      <c r="DK41" s="577"/>
      <c r="DL41" s="578"/>
      <c r="DM41" s="578"/>
      <c r="DN41" s="578"/>
      <c r="DO41" s="118"/>
      <c r="DP41" s="137"/>
    </row>
    <row r="42" spans="1:120" ht="13.5" thickBot="1">
      <c r="A42" s="122"/>
      <c r="B42" s="131"/>
      <c r="C42" s="115"/>
      <c r="D42" s="115"/>
      <c r="E42" s="596"/>
      <c r="F42" s="597"/>
      <c r="G42" s="597"/>
      <c r="H42" s="597"/>
      <c r="I42" s="598"/>
      <c r="J42" s="600"/>
      <c r="K42" s="578"/>
      <c r="L42" s="578"/>
      <c r="M42" s="578"/>
      <c r="N42" s="578"/>
      <c r="O42" s="578"/>
      <c r="P42" s="578"/>
      <c r="Q42" s="596"/>
      <c r="R42" s="577"/>
      <c r="S42" s="577"/>
      <c r="T42" s="599"/>
      <c r="U42" s="122"/>
      <c r="V42" s="122"/>
      <c r="X42" s="628"/>
      <c r="Y42" s="629"/>
      <c r="Z42" s="612"/>
      <c r="AA42" s="613"/>
      <c r="AB42" s="613"/>
      <c r="AC42" s="613"/>
      <c r="AD42" s="613"/>
      <c r="AE42" s="613"/>
      <c r="AF42" s="613"/>
      <c r="AG42" s="613"/>
      <c r="AH42" s="627"/>
      <c r="AI42" s="627"/>
      <c r="AJ42" s="614"/>
      <c r="AK42" s="615"/>
      <c r="AL42" s="615"/>
      <c r="AM42" s="616"/>
      <c r="AN42" s="123"/>
      <c r="AO42" s="123"/>
      <c r="AP42" s="136"/>
      <c r="AQ42" s="136"/>
      <c r="AR42" s="135"/>
      <c r="AS42" s="123"/>
      <c r="AT42" s="123"/>
      <c r="AU42" s="577"/>
      <c r="AV42" s="577"/>
      <c r="AW42" s="578"/>
      <c r="AX42" s="578"/>
      <c r="AY42" s="578"/>
      <c r="AZ42" s="578"/>
      <c r="BA42" s="578"/>
      <c r="BB42" s="578"/>
      <c r="BC42" s="578"/>
      <c r="BD42" s="578"/>
      <c r="BE42" s="578"/>
      <c r="BF42" s="578"/>
      <c r="BG42" s="578"/>
      <c r="BH42" s="577"/>
      <c r="BI42" s="577"/>
      <c r="BJ42" s="577"/>
      <c r="BK42" s="577"/>
      <c r="BL42" s="577"/>
      <c r="BM42" s="577"/>
      <c r="BN42" s="577"/>
      <c r="BP42" s="577"/>
      <c r="BQ42" s="577"/>
      <c r="BR42" s="578"/>
      <c r="BS42" s="578"/>
      <c r="BT42" s="578"/>
      <c r="BU42" s="578"/>
      <c r="BV42" s="578"/>
      <c r="BW42" s="578"/>
      <c r="BX42" s="578"/>
      <c r="BY42" s="578"/>
      <c r="BZ42" s="574"/>
      <c r="CA42" s="575"/>
      <c r="CB42" s="575"/>
      <c r="CC42" s="575"/>
      <c r="CD42" s="575"/>
      <c r="CE42" s="575"/>
      <c r="CF42" s="575"/>
      <c r="CG42" s="575"/>
      <c r="CH42" s="575"/>
      <c r="CI42" s="575"/>
      <c r="CJ42" s="576"/>
      <c r="CK42" s="538"/>
      <c r="CL42" s="537"/>
      <c r="CM42" s="537"/>
      <c r="CN42" s="537"/>
      <c r="CP42" s="577"/>
      <c r="CQ42" s="577"/>
      <c r="CR42" s="578"/>
      <c r="CS42" s="578"/>
      <c r="CT42" s="578"/>
      <c r="CU42" s="578"/>
      <c r="CV42" s="578"/>
      <c r="CW42" s="578"/>
      <c r="CX42" s="578"/>
      <c r="CY42" s="578"/>
      <c r="CZ42" s="578"/>
      <c r="DA42" s="626"/>
      <c r="DB42" s="626"/>
      <c r="DC42" s="626"/>
      <c r="DD42" s="626"/>
      <c r="DE42" s="626"/>
      <c r="DF42" s="626"/>
      <c r="DG42" s="626"/>
      <c r="DH42" s="626"/>
      <c r="DJ42" s="577"/>
      <c r="DK42" s="577"/>
      <c r="DL42" s="578"/>
      <c r="DM42" s="578"/>
      <c r="DN42" s="578"/>
      <c r="DO42" s="118"/>
      <c r="DP42" s="137"/>
    </row>
    <row r="43" spans="1:120" ht="13.5" thickBot="1">
      <c r="A43" s="122"/>
      <c r="B43" s="131"/>
      <c r="C43" s="115"/>
      <c r="D43" s="115"/>
      <c r="E43" s="596"/>
      <c r="F43" s="597"/>
      <c r="G43" s="597"/>
      <c r="H43" s="597"/>
      <c r="I43" s="598"/>
      <c r="J43" s="600"/>
      <c r="K43" s="578"/>
      <c r="L43" s="578"/>
      <c r="M43" s="578"/>
      <c r="N43" s="578"/>
      <c r="O43" s="578"/>
      <c r="P43" s="578"/>
      <c r="Q43" s="596"/>
      <c r="R43" s="577"/>
      <c r="S43" s="577"/>
      <c r="T43" s="599"/>
      <c r="U43" s="122"/>
      <c r="V43" s="122"/>
      <c r="X43" s="628"/>
      <c r="Y43" s="629"/>
      <c r="Z43" s="612"/>
      <c r="AA43" s="613"/>
      <c r="AB43" s="613"/>
      <c r="AC43" s="613"/>
      <c r="AD43" s="613"/>
      <c r="AE43" s="613"/>
      <c r="AF43" s="613"/>
      <c r="AG43" s="613"/>
      <c r="AH43" s="627"/>
      <c r="AI43" s="627"/>
      <c r="AJ43" s="614"/>
      <c r="AK43" s="615"/>
      <c r="AL43" s="615"/>
      <c r="AM43" s="616"/>
      <c r="AN43" s="123"/>
      <c r="AO43" s="123"/>
      <c r="AP43" s="136"/>
      <c r="AQ43" s="136"/>
      <c r="AR43" s="135"/>
      <c r="AS43" s="123"/>
      <c r="AT43" s="123"/>
      <c r="AU43" s="577"/>
      <c r="AV43" s="577"/>
      <c r="AW43" s="578"/>
      <c r="AX43" s="578"/>
      <c r="AY43" s="578"/>
      <c r="AZ43" s="578"/>
      <c r="BA43" s="578"/>
      <c r="BB43" s="578"/>
      <c r="BC43" s="578"/>
      <c r="BD43" s="578"/>
      <c r="BE43" s="578"/>
      <c r="BF43" s="578"/>
      <c r="BG43" s="578"/>
      <c r="BH43" s="577"/>
      <c r="BI43" s="577"/>
      <c r="BJ43" s="577"/>
      <c r="BK43" s="577"/>
      <c r="BL43" s="577"/>
      <c r="BM43" s="577"/>
      <c r="BN43" s="577"/>
      <c r="BP43" s="577"/>
      <c r="BQ43" s="577"/>
      <c r="BR43" s="578"/>
      <c r="BS43" s="578"/>
      <c r="BT43" s="578"/>
      <c r="BU43" s="578"/>
      <c r="BV43" s="578"/>
      <c r="BW43" s="578"/>
      <c r="BX43" s="578"/>
      <c r="BY43" s="578"/>
      <c r="BZ43" s="574"/>
      <c r="CA43" s="575"/>
      <c r="CB43" s="575"/>
      <c r="CC43" s="575"/>
      <c r="CD43" s="575"/>
      <c r="CE43" s="575"/>
      <c r="CF43" s="575"/>
      <c r="CG43" s="575"/>
      <c r="CH43" s="575"/>
      <c r="CI43" s="575"/>
      <c r="CJ43" s="576"/>
      <c r="CK43" s="538"/>
      <c r="CL43" s="537"/>
      <c r="CM43" s="537"/>
      <c r="CN43" s="537"/>
      <c r="CP43" s="577"/>
      <c r="CQ43" s="577"/>
      <c r="CR43" s="578"/>
      <c r="CS43" s="578"/>
      <c r="CT43" s="578"/>
      <c r="CU43" s="578"/>
      <c r="CV43" s="578"/>
      <c r="CW43" s="578"/>
      <c r="CX43" s="578"/>
      <c r="CY43" s="578"/>
      <c r="CZ43" s="578"/>
      <c r="DA43" s="626"/>
      <c r="DB43" s="626"/>
      <c r="DC43" s="626"/>
      <c r="DD43" s="626"/>
      <c r="DE43" s="626"/>
      <c r="DF43" s="626"/>
      <c r="DG43" s="626"/>
      <c r="DH43" s="626"/>
      <c r="DJ43" s="577"/>
      <c r="DK43" s="577"/>
      <c r="DL43" s="578"/>
      <c r="DM43" s="578"/>
      <c r="DN43" s="578"/>
      <c r="DO43" s="118"/>
      <c r="DP43" s="137"/>
    </row>
    <row r="44" spans="1:120" ht="13.5" thickBot="1">
      <c r="A44" s="122"/>
      <c r="B44" s="131"/>
      <c r="C44" s="115"/>
      <c r="D44" s="115"/>
      <c r="E44" s="596"/>
      <c r="F44" s="597"/>
      <c r="G44" s="597"/>
      <c r="H44" s="597"/>
      <c r="I44" s="598"/>
      <c r="J44" s="600"/>
      <c r="K44" s="578"/>
      <c r="L44" s="578"/>
      <c r="M44" s="578"/>
      <c r="N44" s="578"/>
      <c r="O44" s="578"/>
      <c r="P44" s="578"/>
      <c r="Q44" s="596"/>
      <c r="R44" s="577"/>
      <c r="S44" s="577"/>
      <c r="T44" s="599"/>
      <c r="U44" s="122"/>
      <c r="V44" s="122"/>
      <c r="X44" s="628"/>
      <c r="Y44" s="629"/>
      <c r="Z44" s="612"/>
      <c r="AA44" s="613"/>
      <c r="AB44" s="613"/>
      <c r="AC44" s="613"/>
      <c r="AD44" s="613"/>
      <c r="AE44" s="613"/>
      <c r="AF44" s="613"/>
      <c r="AG44" s="613"/>
      <c r="AH44" s="627"/>
      <c r="AI44" s="627"/>
      <c r="AJ44" s="614"/>
      <c r="AK44" s="615"/>
      <c r="AL44" s="615"/>
      <c r="AM44" s="616"/>
      <c r="AN44" s="123"/>
      <c r="AO44" s="123"/>
      <c r="AP44" s="136"/>
      <c r="AQ44" s="136"/>
      <c r="AR44" s="135"/>
      <c r="AS44" s="123"/>
      <c r="AT44" s="123"/>
      <c r="AU44" s="577"/>
      <c r="AV44" s="577"/>
      <c r="AW44" s="578"/>
      <c r="AX44" s="578"/>
      <c r="AY44" s="578"/>
      <c r="AZ44" s="578"/>
      <c r="BA44" s="578"/>
      <c r="BB44" s="578"/>
      <c r="BC44" s="578"/>
      <c r="BD44" s="578"/>
      <c r="BE44" s="578"/>
      <c r="BF44" s="578"/>
      <c r="BG44" s="578"/>
      <c r="BH44" s="577"/>
      <c r="BI44" s="577"/>
      <c r="BJ44" s="577"/>
      <c r="BK44" s="577"/>
      <c r="BL44" s="577"/>
      <c r="BM44" s="577"/>
      <c r="BN44" s="577"/>
      <c r="BP44" s="577"/>
      <c r="BQ44" s="577"/>
      <c r="BR44" s="578"/>
      <c r="BS44" s="578"/>
      <c r="BT44" s="578"/>
      <c r="BU44" s="578"/>
      <c r="BV44" s="578"/>
      <c r="BW44" s="578"/>
      <c r="BX44" s="578"/>
      <c r="BY44" s="578"/>
      <c r="BZ44" s="574"/>
      <c r="CA44" s="575"/>
      <c r="CB44" s="575"/>
      <c r="CC44" s="575"/>
      <c r="CD44" s="575"/>
      <c r="CE44" s="575"/>
      <c r="CF44" s="575"/>
      <c r="CG44" s="575"/>
      <c r="CH44" s="575"/>
      <c r="CI44" s="575"/>
      <c r="CJ44" s="576"/>
      <c r="CK44" s="538"/>
      <c r="CL44" s="537"/>
      <c r="CM44" s="537"/>
      <c r="CN44" s="537"/>
      <c r="CP44" s="577"/>
      <c r="CQ44" s="577"/>
      <c r="CR44" s="578"/>
      <c r="CS44" s="578"/>
      <c r="CT44" s="578"/>
      <c r="CU44" s="578"/>
      <c r="CV44" s="578"/>
      <c r="CW44" s="578"/>
      <c r="CX44" s="578"/>
      <c r="CY44" s="578"/>
      <c r="CZ44" s="578"/>
      <c r="DA44" s="626"/>
      <c r="DB44" s="626"/>
      <c r="DC44" s="626"/>
      <c r="DD44" s="626"/>
      <c r="DE44" s="626"/>
      <c r="DF44" s="626"/>
      <c r="DG44" s="626"/>
      <c r="DH44" s="626"/>
      <c r="DJ44" s="577"/>
      <c r="DK44" s="577"/>
      <c r="DL44" s="578"/>
      <c r="DM44" s="578"/>
      <c r="DN44" s="578"/>
      <c r="DO44" s="118"/>
      <c r="DP44" s="137"/>
    </row>
    <row r="45" spans="1:120" ht="13.5" thickBot="1">
      <c r="A45" s="122"/>
      <c r="B45" s="131"/>
      <c r="C45" s="115"/>
      <c r="D45" s="115"/>
      <c r="E45" s="596"/>
      <c r="F45" s="597"/>
      <c r="G45" s="597"/>
      <c r="H45" s="597"/>
      <c r="I45" s="598"/>
      <c r="J45" s="600"/>
      <c r="K45" s="578"/>
      <c r="L45" s="578"/>
      <c r="M45" s="578"/>
      <c r="N45" s="578"/>
      <c r="O45" s="578"/>
      <c r="P45" s="578"/>
      <c r="Q45" s="596"/>
      <c r="R45" s="577"/>
      <c r="S45" s="577"/>
      <c r="T45" s="599"/>
      <c r="U45" s="122"/>
      <c r="V45" s="122"/>
      <c r="X45" s="628"/>
      <c r="Y45" s="629"/>
      <c r="Z45" s="612"/>
      <c r="AA45" s="613"/>
      <c r="AB45" s="613"/>
      <c r="AC45" s="613"/>
      <c r="AD45" s="613"/>
      <c r="AE45" s="613"/>
      <c r="AF45" s="613"/>
      <c r="AG45" s="613"/>
      <c r="AH45" s="627"/>
      <c r="AI45" s="627"/>
      <c r="AJ45" s="614"/>
      <c r="AK45" s="615"/>
      <c r="AL45" s="615"/>
      <c r="AM45" s="616"/>
      <c r="AN45" s="123"/>
      <c r="AO45" s="123"/>
      <c r="AP45" s="136"/>
      <c r="AQ45" s="136"/>
      <c r="AR45" s="135"/>
      <c r="AS45" s="123"/>
      <c r="AT45" s="123"/>
      <c r="AU45" s="577"/>
      <c r="AV45" s="577"/>
      <c r="AW45" s="578"/>
      <c r="AX45" s="578"/>
      <c r="AY45" s="578"/>
      <c r="AZ45" s="578"/>
      <c r="BA45" s="578"/>
      <c r="BB45" s="578"/>
      <c r="BC45" s="578"/>
      <c r="BD45" s="578"/>
      <c r="BE45" s="578"/>
      <c r="BF45" s="578"/>
      <c r="BG45" s="578"/>
      <c r="BH45" s="577"/>
      <c r="BI45" s="577"/>
      <c r="BJ45" s="577"/>
      <c r="BK45" s="577"/>
      <c r="BL45" s="577"/>
      <c r="BM45" s="577"/>
      <c r="BN45" s="577"/>
      <c r="BP45" s="577"/>
      <c r="BQ45" s="577"/>
      <c r="BR45" s="578"/>
      <c r="BS45" s="578"/>
      <c r="BT45" s="578"/>
      <c r="BU45" s="578"/>
      <c r="BV45" s="578"/>
      <c r="BW45" s="578"/>
      <c r="BX45" s="578"/>
      <c r="BY45" s="578"/>
      <c r="BZ45" s="574"/>
      <c r="CA45" s="575"/>
      <c r="CB45" s="575"/>
      <c r="CC45" s="575"/>
      <c r="CD45" s="575"/>
      <c r="CE45" s="575"/>
      <c r="CF45" s="575"/>
      <c r="CG45" s="575"/>
      <c r="CH45" s="575"/>
      <c r="CI45" s="575"/>
      <c r="CJ45" s="576"/>
      <c r="CK45" s="538"/>
      <c r="CL45" s="537"/>
      <c r="CM45" s="537"/>
      <c r="CN45" s="537"/>
      <c r="CP45" s="577"/>
      <c r="CQ45" s="577"/>
      <c r="CR45" s="578"/>
      <c r="CS45" s="578"/>
      <c r="CT45" s="578"/>
      <c r="CU45" s="578"/>
      <c r="CV45" s="578"/>
      <c r="CW45" s="578"/>
      <c r="CX45" s="578"/>
      <c r="CY45" s="578"/>
      <c r="CZ45" s="578"/>
      <c r="DA45" s="626"/>
      <c r="DB45" s="626"/>
      <c r="DC45" s="626"/>
      <c r="DD45" s="626"/>
      <c r="DE45" s="626"/>
      <c r="DF45" s="626"/>
      <c r="DG45" s="626"/>
      <c r="DH45" s="626"/>
      <c r="DJ45" s="577"/>
      <c r="DK45" s="577"/>
      <c r="DL45" s="578"/>
      <c r="DM45" s="578"/>
      <c r="DN45" s="578"/>
      <c r="DO45" s="118"/>
      <c r="DP45" s="137"/>
    </row>
    <row r="46" spans="1:120" ht="13.5" thickBot="1">
      <c r="A46" s="122"/>
      <c r="B46" s="131"/>
      <c r="C46" s="115"/>
      <c r="D46" s="115"/>
      <c r="E46" s="596"/>
      <c r="F46" s="597"/>
      <c r="G46" s="597"/>
      <c r="H46" s="597"/>
      <c r="I46" s="598"/>
      <c r="J46" s="600"/>
      <c r="K46" s="578"/>
      <c r="L46" s="578"/>
      <c r="M46" s="578"/>
      <c r="N46" s="578"/>
      <c r="O46" s="578"/>
      <c r="P46" s="578"/>
      <c r="Q46" s="596"/>
      <c r="R46" s="577"/>
      <c r="S46" s="577"/>
      <c r="T46" s="599"/>
      <c r="U46" s="122"/>
      <c r="V46" s="122"/>
      <c r="X46" s="628"/>
      <c r="Y46" s="629"/>
      <c r="Z46" s="612"/>
      <c r="AA46" s="613"/>
      <c r="AB46" s="613"/>
      <c r="AC46" s="613"/>
      <c r="AD46" s="613"/>
      <c r="AE46" s="613"/>
      <c r="AF46" s="613"/>
      <c r="AG46" s="613"/>
      <c r="AH46" s="627"/>
      <c r="AI46" s="627"/>
      <c r="AJ46" s="614"/>
      <c r="AK46" s="615"/>
      <c r="AL46" s="615"/>
      <c r="AM46" s="616"/>
      <c r="AN46" s="123"/>
      <c r="AO46" s="123"/>
      <c r="AP46" s="136"/>
      <c r="AQ46" s="136"/>
      <c r="AR46" s="135"/>
      <c r="AS46" s="123"/>
      <c r="AT46" s="123"/>
      <c r="AU46" s="577"/>
      <c r="AV46" s="577"/>
      <c r="AW46" s="578"/>
      <c r="AX46" s="578"/>
      <c r="AY46" s="578"/>
      <c r="AZ46" s="578"/>
      <c r="BA46" s="578"/>
      <c r="BB46" s="578"/>
      <c r="BC46" s="578"/>
      <c r="BD46" s="578"/>
      <c r="BE46" s="578"/>
      <c r="BF46" s="578"/>
      <c r="BG46" s="578"/>
      <c r="BH46" s="577"/>
      <c r="BI46" s="577"/>
      <c r="BJ46" s="577"/>
      <c r="BK46" s="577"/>
      <c r="BL46" s="577"/>
      <c r="BM46" s="577"/>
      <c r="BN46" s="577"/>
      <c r="BP46" s="577"/>
      <c r="BQ46" s="577"/>
      <c r="BR46" s="578"/>
      <c r="BS46" s="578"/>
      <c r="BT46" s="578"/>
      <c r="BU46" s="578"/>
      <c r="BV46" s="578"/>
      <c r="BW46" s="578"/>
      <c r="BX46" s="578"/>
      <c r="BY46" s="578"/>
      <c r="BZ46" s="574"/>
      <c r="CA46" s="575"/>
      <c r="CB46" s="575"/>
      <c r="CC46" s="575"/>
      <c r="CD46" s="575"/>
      <c r="CE46" s="575"/>
      <c r="CF46" s="575"/>
      <c r="CG46" s="575"/>
      <c r="CH46" s="575"/>
      <c r="CI46" s="575"/>
      <c r="CJ46" s="576"/>
      <c r="CK46" s="538"/>
      <c r="CL46" s="537"/>
      <c r="CM46" s="537"/>
      <c r="CN46" s="537"/>
      <c r="CP46" s="577"/>
      <c r="CQ46" s="577"/>
      <c r="CR46" s="578"/>
      <c r="CS46" s="578"/>
      <c r="CT46" s="578"/>
      <c r="CU46" s="578"/>
      <c r="CV46" s="578"/>
      <c r="CW46" s="578"/>
      <c r="CX46" s="578"/>
      <c r="CY46" s="578"/>
      <c r="CZ46" s="578"/>
      <c r="DA46" s="626"/>
      <c r="DB46" s="626"/>
      <c r="DC46" s="626"/>
      <c r="DD46" s="626"/>
      <c r="DE46" s="626"/>
      <c r="DF46" s="626"/>
      <c r="DG46" s="626"/>
      <c r="DH46" s="626"/>
      <c r="DJ46" s="577"/>
      <c r="DK46" s="577"/>
      <c r="DL46" s="578"/>
      <c r="DM46" s="578"/>
      <c r="DN46" s="578"/>
      <c r="DO46" s="118"/>
      <c r="DP46" s="137"/>
    </row>
    <row r="47" spans="1:120" ht="13.5" thickBot="1">
      <c r="A47" s="122"/>
      <c r="B47" s="131"/>
      <c r="C47" s="115"/>
      <c r="D47" s="115"/>
      <c r="E47" s="596"/>
      <c r="F47" s="597"/>
      <c r="G47" s="597"/>
      <c r="H47" s="597"/>
      <c r="I47" s="598"/>
      <c r="J47" s="600"/>
      <c r="K47" s="578"/>
      <c r="L47" s="578"/>
      <c r="M47" s="578"/>
      <c r="N47" s="578"/>
      <c r="O47" s="578"/>
      <c r="P47" s="578"/>
      <c r="Q47" s="596"/>
      <c r="R47" s="577"/>
      <c r="S47" s="577"/>
      <c r="T47" s="599"/>
      <c r="U47" s="122"/>
      <c r="V47" s="122"/>
      <c r="X47" s="628"/>
      <c r="Y47" s="629"/>
      <c r="Z47" s="612"/>
      <c r="AA47" s="613"/>
      <c r="AB47" s="613"/>
      <c r="AC47" s="613"/>
      <c r="AD47" s="613"/>
      <c r="AE47" s="613"/>
      <c r="AF47" s="613"/>
      <c r="AG47" s="613"/>
      <c r="AH47" s="627"/>
      <c r="AI47" s="627"/>
      <c r="AJ47" s="614"/>
      <c r="AK47" s="615"/>
      <c r="AL47" s="615"/>
      <c r="AM47" s="616"/>
      <c r="AN47" s="123"/>
      <c r="AO47" s="123"/>
      <c r="AP47" s="136"/>
      <c r="AQ47" s="136"/>
      <c r="AR47" s="135"/>
      <c r="AS47" s="123"/>
      <c r="AT47" s="123"/>
      <c r="AU47" s="577"/>
      <c r="AV47" s="577"/>
      <c r="AW47" s="578"/>
      <c r="AX47" s="578"/>
      <c r="AY47" s="578"/>
      <c r="AZ47" s="578"/>
      <c r="BA47" s="578"/>
      <c r="BB47" s="578"/>
      <c r="BC47" s="578"/>
      <c r="BD47" s="578"/>
      <c r="BE47" s="578"/>
      <c r="BF47" s="578"/>
      <c r="BG47" s="578"/>
      <c r="BH47" s="577"/>
      <c r="BI47" s="577"/>
      <c r="BJ47" s="577"/>
      <c r="BK47" s="577"/>
      <c r="BL47" s="577"/>
      <c r="BM47" s="577"/>
      <c r="BN47" s="577"/>
      <c r="BP47" s="577"/>
      <c r="BQ47" s="577"/>
      <c r="BR47" s="578"/>
      <c r="BS47" s="578"/>
      <c r="BT47" s="578"/>
      <c r="BU47" s="578"/>
      <c r="BV47" s="578"/>
      <c r="BW47" s="578"/>
      <c r="BX47" s="578"/>
      <c r="BY47" s="578"/>
      <c r="BZ47" s="574"/>
      <c r="CA47" s="575"/>
      <c r="CB47" s="575"/>
      <c r="CC47" s="575"/>
      <c r="CD47" s="575"/>
      <c r="CE47" s="575"/>
      <c r="CF47" s="575"/>
      <c r="CG47" s="575"/>
      <c r="CH47" s="575"/>
      <c r="CI47" s="575"/>
      <c r="CJ47" s="576"/>
      <c r="CK47" s="538"/>
      <c r="CL47" s="537"/>
      <c r="CM47" s="537"/>
      <c r="CN47" s="537"/>
      <c r="CP47" s="577"/>
      <c r="CQ47" s="577"/>
      <c r="CR47" s="578"/>
      <c r="CS47" s="578"/>
      <c r="CT47" s="578"/>
      <c r="CU47" s="578"/>
      <c r="CV47" s="578"/>
      <c r="CW47" s="578"/>
      <c r="CX47" s="578"/>
      <c r="CY47" s="578"/>
      <c r="CZ47" s="578"/>
      <c r="DA47" s="626"/>
      <c r="DB47" s="626"/>
      <c r="DC47" s="626"/>
      <c r="DD47" s="626"/>
      <c r="DE47" s="626"/>
      <c r="DF47" s="626"/>
      <c r="DG47" s="626"/>
      <c r="DH47" s="626"/>
      <c r="DJ47" s="577"/>
      <c r="DK47" s="577"/>
      <c r="DL47" s="578"/>
      <c r="DM47" s="578"/>
      <c r="DN47" s="578"/>
      <c r="DO47" s="118"/>
      <c r="DP47" s="137"/>
    </row>
    <row r="48" spans="1:120" ht="13.5" thickBot="1">
      <c r="A48" s="122"/>
      <c r="B48" s="131"/>
      <c r="C48" s="115"/>
      <c r="D48" s="115"/>
      <c r="E48" s="596"/>
      <c r="F48" s="597"/>
      <c r="G48" s="597"/>
      <c r="H48" s="597"/>
      <c r="I48" s="598"/>
      <c r="J48" s="600"/>
      <c r="K48" s="578"/>
      <c r="L48" s="578"/>
      <c r="M48" s="578"/>
      <c r="N48" s="578"/>
      <c r="O48" s="578"/>
      <c r="P48" s="578"/>
      <c r="Q48" s="596"/>
      <c r="R48" s="577"/>
      <c r="S48" s="577"/>
      <c r="T48" s="599"/>
      <c r="U48" s="122"/>
      <c r="V48" s="122"/>
      <c r="X48" s="628"/>
      <c r="Y48" s="629"/>
      <c r="Z48" s="612"/>
      <c r="AA48" s="613"/>
      <c r="AB48" s="613"/>
      <c r="AC48" s="613"/>
      <c r="AD48" s="613"/>
      <c r="AE48" s="613"/>
      <c r="AF48" s="613"/>
      <c r="AG48" s="613"/>
      <c r="AH48" s="627"/>
      <c r="AI48" s="627"/>
      <c r="AJ48" s="614"/>
      <c r="AK48" s="615"/>
      <c r="AL48" s="615"/>
      <c r="AM48" s="616"/>
      <c r="AN48" s="123"/>
      <c r="AO48" s="123"/>
      <c r="AP48" s="136"/>
      <c r="AQ48" s="136"/>
      <c r="AR48" s="135"/>
      <c r="AS48" s="123"/>
      <c r="AT48" s="123"/>
      <c r="AU48" s="577"/>
      <c r="AV48" s="577"/>
      <c r="AW48" s="578"/>
      <c r="AX48" s="578"/>
      <c r="AY48" s="578"/>
      <c r="AZ48" s="578"/>
      <c r="BA48" s="578"/>
      <c r="BB48" s="578"/>
      <c r="BC48" s="578"/>
      <c r="BD48" s="578"/>
      <c r="BE48" s="578"/>
      <c r="BF48" s="578"/>
      <c r="BG48" s="578"/>
      <c r="BH48" s="577"/>
      <c r="BI48" s="577"/>
      <c r="BJ48" s="577"/>
      <c r="BK48" s="577"/>
      <c r="BL48" s="577"/>
      <c r="BM48" s="577"/>
      <c r="BN48" s="577"/>
      <c r="BP48" s="577"/>
      <c r="BQ48" s="577"/>
      <c r="BR48" s="578"/>
      <c r="BS48" s="578"/>
      <c r="BT48" s="578"/>
      <c r="BU48" s="578"/>
      <c r="BV48" s="578"/>
      <c r="BW48" s="578"/>
      <c r="BX48" s="578"/>
      <c r="BY48" s="578"/>
      <c r="BZ48" s="574"/>
      <c r="CA48" s="575"/>
      <c r="CB48" s="575"/>
      <c r="CC48" s="575"/>
      <c r="CD48" s="575"/>
      <c r="CE48" s="575"/>
      <c r="CF48" s="575"/>
      <c r="CG48" s="575"/>
      <c r="CH48" s="575"/>
      <c r="CI48" s="575"/>
      <c r="CJ48" s="576"/>
      <c r="CK48" s="538"/>
      <c r="CL48" s="537"/>
      <c r="CM48" s="537"/>
      <c r="CN48" s="537"/>
      <c r="CP48" s="577"/>
      <c r="CQ48" s="577"/>
      <c r="CR48" s="578"/>
      <c r="CS48" s="578"/>
      <c r="CT48" s="578"/>
      <c r="CU48" s="578"/>
      <c r="CV48" s="578"/>
      <c r="CW48" s="578"/>
      <c r="CX48" s="578"/>
      <c r="CY48" s="578"/>
      <c r="CZ48" s="578"/>
      <c r="DA48" s="626"/>
      <c r="DB48" s="626"/>
      <c r="DC48" s="626"/>
      <c r="DD48" s="626"/>
      <c r="DE48" s="626"/>
      <c r="DF48" s="626"/>
      <c r="DG48" s="626"/>
      <c r="DH48" s="626"/>
      <c r="DJ48" s="577"/>
      <c r="DK48" s="577"/>
      <c r="DL48" s="578"/>
      <c r="DM48" s="578"/>
      <c r="DN48" s="578"/>
      <c r="DO48" s="118"/>
      <c r="DP48" s="137"/>
    </row>
    <row r="49" spans="1:120" ht="13.5" thickBot="1">
      <c r="A49" s="122"/>
      <c r="B49" s="131"/>
      <c r="C49" s="115"/>
      <c r="D49" s="115"/>
      <c r="E49" s="596"/>
      <c r="F49" s="597"/>
      <c r="G49" s="597"/>
      <c r="H49" s="597"/>
      <c r="I49" s="598"/>
      <c r="J49" s="600"/>
      <c r="K49" s="578"/>
      <c r="L49" s="578"/>
      <c r="M49" s="578"/>
      <c r="N49" s="578"/>
      <c r="O49" s="578"/>
      <c r="P49" s="578"/>
      <c r="Q49" s="596"/>
      <c r="R49" s="577"/>
      <c r="S49" s="577"/>
      <c r="T49" s="599"/>
      <c r="U49" s="122"/>
      <c r="V49" s="122"/>
      <c r="X49" s="628"/>
      <c r="Y49" s="629"/>
      <c r="Z49" s="612"/>
      <c r="AA49" s="613"/>
      <c r="AB49" s="613"/>
      <c r="AC49" s="613"/>
      <c r="AD49" s="613"/>
      <c r="AE49" s="613"/>
      <c r="AF49" s="613"/>
      <c r="AG49" s="613"/>
      <c r="AH49" s="627"/>
      <c r="AI49" s="627"/>
      <c r="AJ49" s="614"/>
      <c r="AK49" s="615"/>
      <c r="AL49" s="615"/>
      <c r="AM49" s="616"/>
      <c r="AN49" s="123"/>
      <c r="AO49" s="123"/>
      <c r="AP49" s="136"/>
      <c r="AQ49" s="136"/>
      <c r="AR49" s="135"/>
      <c r="AS49" s="123"/>
      <c r="AT49" s="123"/>
      <c r="AU49" s="577"/>
      <c r="AV49" s="577"/>
      <c r="AW49" s="578"/>
      <c r="AX49" s="578"/>
      <c r="AY49" s="578"/>
      <c r="AZ49" s="578"/>
      <c r="BA49" s="578"/>
      <c r="BB49" s="578"/>
      <c r="BC49" s="578"/>
      <c r="BD49" s="578"/>
      <c r="BE49" s="578"/>
      <c r="BF49" s="578"/>
      <c r="BG49" s="578"/>
      <c r="BH49" s="577"/>
      <c r="BI49" s="577"/>
      <c r="BJ49" s="577"/>
      <c r="BK49" s="577"/>
      <c r="BL49" s="577"/>
      <c r="BM49" s="577"/>
      <c r="BN49" s="577"/>
      <c r="BP49" s="577"/>
      <c r="BQ49" s="577"/>
      <c r="BR49" s="578"/>
      <c r="BS49" s="578"/>
      <c r="BT49" s="578"/>
      <c r="BU49" s="578"/>
      <c r="BV49" s="578"/>
      <c r="BW49" s="578"/>
      <c r="BX49" s="578"/>
      <c r="BY49" s="578"/>
      <c r="BZ49" s="574"/>
      <c r="CA49" s="575"/>
      <c r="CB49" s="575"/>
      <c r="CC49" s="575"/>
      <c r="CD49" s="575"/>
      <c r="CE49" s="575"/>
      <c r="CF49" s="575"/>
      <c r="CG49" s="575"/>
      <c r="CH49" s="575"/>
      <c r="CI49" s="575"/>
      <c r="CJ49" s="576"/>
      <c r="CK49" s="538"/>
      <c r="CL49" s="537"/>
      <c r="CM49" s="537"/>
      <c r="CN49" s="537"/>
      <c r="CP49" s="577"/>
      <c r="CQ49" s="577"/>
      <c r="CR49" s="578"/>
      <c r="CS49" s="578"/>
      <c r="CT49" s="578"/>
      <c r="CU49" s="578"/>
      <c r="CV49" s="578"/>
      <c r="CW49" s="578"/>
      <c r="CX49" s="578"/>
      <c r="CY49" s="578"/>
      <c r="CZ49" s="578"/>
      <c r="DA49" s="626"/>
      <c r="DB49" s="626"/>
      <c r="DC49" s="626"/>
      <c r="DD49" s="626"/>
      <c r="DE49" s="626"/>
      <c r="DF49" s="626"/>
      <c r="DG49" s="626"/>
      <c r="DH49" s="626"/>
      <c r="DJ49" s="577"/>
      <c r="DK49" s="577"/>
      <c r="DL49" s="578"/>
      <c r="DM49" s="578"/>
      <c r="DN49" s="578"/>
      <c r="DO49" s="118"/>
      <c r="DP49" s="137"/>
    </row>
    <row r="50" spans="1:120" ht="13.5" thickBot="1">
      <c r="A50" s="122"/>
      <c r="B50" s="131"/>
      <c r="C50" s="115"/>
      <c r="D50" s="115"/>
      <c r="E50" s="596"/>
      <c r="F50" s="597"/>
      <c r="G50" s="597"/>
      <c r="H50" s="597"/>
      <c r="I50" s="598"/>
      <c r="J50" s="600"/>
      <c r="K50" s="578"/>
      <c r="L50" s="578"/>
      <c r="M50" s="578"/>
      <c r="N50" s="578"/>
      <c r="O50" s="578"/>
      <c r="P50" s="578"/>
      <c r="Q50" s="596"/>
      <c r="R50" s="577"/>
      <c r="S50" s="577"/>
      <c r="T50" s="599"/>
      <c r="U50" s="122"/>
      <c r="V50" s="122"/>
      <c r="X50" s="628"/>
      <c r="Y50" s="629"/>
      <c r="Z50" s="612"/>
      <c r="AA50" s="613"/>
      <c r="AB50" s="613"/>
      <c r="AC50" s="613"/>
      <c r="AD50" s="613"/>
      <c r="AE50" s="613"/>
      <c r="AF50" s="613"/>
      <c r="AG50" s="613"/>
      <c r="AH50" s="627"/>
      <c r="AI50" s="627"/>
      <c r="AJ50" s="614"/>
      <c r="AK50" s="615"/>
      <c r="AL50" s="615"/>
      <c r="AM50" s="616"/>
      <c r="AN50" s="123"/>
      <c r="AO50" s="123"/>
      <c r="AP50" s="136"/>
      <c r="AQ50" s="136"/>
      <c r="AR50" s="135"/>
      <c r="AS50" s="123"/>
      <c r="AT50" s="123"/>
      <c r="AU50" s="577"/>
      <c r="AV50" s="577"/>
      <c r="AW50" s="578"/>
      <c r="AX50" s="578"/>
      <c r="AY50" s="578"/>
      <c r="AZ50" s="578"/>
      <c r="BA50" s="578"/>
      <c r="BB50" s="578"/>
      <c r="BC50" s="578"/>
      <c r="BD50" s="578"/>
      <c r="BE50" s="578"/>
      <c r="BF50" s="578"/>
      <c r="BG50" s="578"/>
      <c r="BH50" s="577"/>
      <c r="BI50" s="577"/>
      <c r="BJ50" s="577"/>
      <c r="BK50" s="577"/>
      <c r="BL50" s="577"/>
      <c r="BM50" s="577"/>
      <c r="BN50" s="577"/>
      <c r="BP50" s="577"/>
      <c r="BQ50" s="577"/>
      <c r="BR50" s="578"/>
      <c r="BS50" s="578"/>
      <c r="BT50" s="578"/>
      <c r="BU50" s="578"/>
      <c r="BV50" s="578"/>
      <c r="BW50" s="578"/>
      <c r="BX50" s="578"/>
      <c r="BY50" s="578"/>
      <c r="BZ50" s="574"/>
      <c r="CA50" s="575"/>
      <c r="CB50" s="575"/>
      <c r="CC50" s="575"/>
      <c r="CD50" s="575"/>
      <c r="CE50" s="575"/>
      <c r="CF50" s="575"/>
      <c r="CG50" s="575"/>
      <c r="CH50" s="575"/>
      <c r="CI50" s="575"/>
      <c r="CJ50" s="576"/>
      <c r="CK50" s="538"/>
      <c r="CL50" s="537"/>
      <c r="CM50" s="537"/>
      <c r="CN50" s="537"/>
      <c r="CP50" s="577"/>
      <c r="CQ50" s="577"/>
      <c r="CR50" s="578"/>
      <c r="CS50" s="578"/>
      <c r="CT50" s="578"/>
      <c r="CU50" s="578"/>
      <c r="CV50" s="578"/>
      <c r="CW50" s="578"/>
      <c r="CX50" s="578"/>
      <c r="CY50" s="578"/>
      <c r="CZ50" s="578"/>
      <c r="DA50" s="626"/>
      <c r="DB50" s="626"/>
      <c r="DC50" s="626"/>
      <c r="DD50" s="626"/>
      <c r="DE50" s="626"/>
      <c r="DF50" s="626"/>
      <c r="DG50" s="626"/>
      <c r="DH50" s="626"/>
      <c r="DJ50" s="577"/>
      <c r="DK50" s="577"/>
      <c r="DL50" s="578"/>
      <c r="DM50" s="578"/>
      <c r="DN50" s="578"/>
      <c r="DO50" s="118"/>
      <c r="DP50" s="137"/>
    </row>
    <row r="51" spans="1:120" ht="13.5" thickBot="1">
      <c r="A51" s="122"/>
      <c r="B51" s="131"/>
      <c r="C51" s="115"/>
      <c r="D51" s="115"/>
      <c r="E51" s="596"/>
      <c r="F51" s="597"/>
      <c r="G51" s="597"/>
      <c r="H51" s="597"/>
      <c r="I51" s="598"/>
      <c r="J51" s="600"/>
      <c r="K51" s="578"/>
      <c r="L51" s="578"/>
      <c r="M51" s="578"/>
      <c r="N51" s="578"/>
      <c r="O51" s="578"/>
      <c r="P51" s="578"/>
      <c r="Q51" s="596"/>
      <c r="R51" s="577"/>
      <c r="S51" s="577"/>
      <c r="T51" s="599"/>
      <c r="U51" s="122"/>
      <c r="V51" s="122"/>
      <c r="X51" s="628"/>
      <c r="Y51" s="629"/>
      <c r="Z51" s="612"/>
      <c r="AA51" s="613"/>
      <c r="AB51" s="613"/>
      <c r="AC51" s="613"/>
      <c r="AD51" s="613"/>
      <c r="AE51" s="613"/>
      <c r="AF51" s="613"/>
      <c r="AG51" s="613"/>
      <c r="AH51" s="627"/>
      <c r="AI51" s="627"/>
      <c r="AJ51" s="614"/>
      <c r="AK51" s="615"/>
      <c r="AL51" s="615"/>
      <c r="AM51" s="616"/>
      <c r="AN51" s="123"/>
      <c r="AO51" s="123"/>
      <c r="AP51" s="136"/>
      <c r="AQ51" s="136"/>
      <c r="AR51" s="135"/>
      <c r="AS51" s="123"/>
      <c r="AT51" s="123"/>
      <c r="AU51" s="577"/>
      <c r="AV51" s="577"/>
      <c r="AW51" s="578"/>
      <c r="AX51" s="578"/>
      <c r="AY51" s="578"/>
      <c r="AZ51" s="578"/>
      <c r="BA51" s="578"/>
      <c r="BB51" s="578"/>
      <c r="BC51" s="578"/>
      <c r="BD51" s="578"/>
      <c r="BE51" s="578"/>
      <c r="BF51" s="578"/>
      <c r="BG51" s="578"/>
      <c r="BH51" s="577"/>
      <c r="BI51" s="577"/>
      <c r="BJ51" s="577"/>
      <c r="BK51" s="577"/>
      <c r="BL51" s="577"/>
      <c r="BM51" s="577"/>
      <c r="BN51" s="577"/>
      <c r="BP51" s="577"/>
      <c r="BQ51" s="577"/>
      <c r="BR51" s="578"/>
      <c r="BS51" s="578"/>
      <c r="BT51" s="578"/>
      <c r="BU51" s="578"/>
      <c r="BV51" s="578"/>
      <c r="BW51" s="578"/>
      <c r="BX51" s="578"/>
      <c r="BY51" s="578"/>
      <c r="BZ51" s="574"/>
      <c r="CA51" s="575"/>
      <c r="CB51" s="575"/>
      <c r="CC51" s="575"/>
      <c r="CD51" s="575"/>
      <c r="CE51" s="575"/>
      <c r="CF51" s="575"/>
      <c r="CG51" s="575"/>
      <c r="CH51" s="575"/>
      <c r="CI51" s="575"/>
      <c r="CJ51" s="576"/>
      <c r="CK51" s="538"/>
      <c r="CL51" s="537"/>
      <c r="CM51" s="537"/>
      <c r="CN51" s="537"/>
      <c r="CP51" s="577"/>
      <c r="CQ51" s="577"/>
      <c r="CR51" s="578"/>
      <c r="CS51" s="578"/>
      <c r="CT51" s="578"/>
      <c r="CU51" s="578"/>
      <c r="CV51" s="578"/>
      <c r="CW51" s="578"/>
      <c r="CX51" s="578"/>
      <c r="CY51" s="578"/>
      <c r="CZ51" s="578"/>
      <c r="DA51" s="626"/>
      <c r="DB51" s="626"/>
      <c r="DC51" s="626"/>
      <c r="DD51" s="626"/>
      <c r="DE51" s="626"/>
      <c r="DF51" s="626"/>
      <c r="DG51" s="626"/>
      <c r="DH51" s="626"/>
      <c r="DJ51" s="577"/>
      <c r="DK51" s="577"/>
      <c r="DL51" s="578"/>
      <c r="DM51" s="578"/>
      <c r="DN51" s="578"/>
      <c r="DO51" s="118"/>
      <c r="DP51" s="137"/>
    </row>
    <row r="52" spans="1:120" ht="13.5" thickBot="1">
      <c r="A52" s="122"/>
      <c r="B52" s="131"/>
      <c r="C52" s="115"/>
      <c r="D52" s="115"/>
      <c r="E52" s="596"/>
      <c r="F52" s="597"/>
      <c r="G52" s="597"/>
      <c r="H52" s="597"/>
      <c r="I52" s="598"/>
      <c r="J52" s="600"/>
      <c r="K52" s="578"/>
      <c r="L52" s="578"/>
      <c r="M52" s="578"/>
      <c r="N52" s="578"/>
      <c r="O52" s="578"/>
      <c r="P52" s="578"/>
      <c r="Q52" s="596"/>
      <c r="R52" s="577"/>
      <c r="S52" s="577"/>
      <c r="T52" s="599"/>
      <c r="U52" s="122"/>
      <c r="V52" s="122"/>
      <c r="X52" s="628"/>
      <c r="Y52" s="629"/>
      <c r="Z52" s="612"/>
      <c r="AA52" s="613"/>
      <c r="AB52" s="613"/>
      <c r="AC52" s="613"/>
      <c r="AD52" s="613"/>
      <c r="AE52" s="613"/>
      <c r="AF52" s="613"/>
      <c r="AG52" s="613"/>
      <c r="AH52" s="627"/>
      <c r="AI52" s="627"/>
      <c r="AJ52" s="614"/>
      <c r="AK52" s="615"/>
      <c r="AL52" s="615"/>
      <c r="AM52" s="616"/>
      <c r="AN52" s="123"/>
      <c r="AO52" s="123"/>
      <c r="AP52" s="136"/>
      <c r="AQ52" s="136"/>
      <c r="AR52" s="135"/>
      <c r="AS52" s="123"/>
      <c r="AT52" s="123"/>
      <c r="AU52" s="577"/>
      <c r="AV52" s="577"/>
      <c r="AW52" s="578"/>
      <c r="AX52" s="578"/>
      <c r="AY52" s="578"/>
      <c r="AZ52" s="578"/>
      <c r="BA52" s="578"/>
      <c r="BB52" s="578"/>
      <c r="BC52" s="578"/>
      <c r="BD52" s="578"/>
      <c r="BE52" s="578"/>
      <c r="BF52" s="578"/>
      <c r="BG52" s="578"/>
      <c r="BH52" s="577"/>
      <c r="BI52" s="577"/>
      <c r="BJ52" s="577"/>
      <c r="BK52" s="577"/>
      <c r="BL52" s="577"/>
      <c r="BM52" s="577"/>
      <c r="BN52" s="577"/>
      <c r="BP52" s="577"/>
      <c r="BQ52" s="577"/>
      <c r="BR52" s="578"/>
      <c r="BS52" s="578"/>
      <c r="BT52" s="578"/>
      <c r="BU52" s="578"/>
      <c r="BV52" s="578"/>
      <c r="BW52" s="578"/>
      <c r="BX52" s="578"/>
      <c r="BY52" s="578"/>
      <c r="BZ52" s="574"/>
      <c r="CA52" s="575"/>
      <c r="CB52" s="575"/>
      <c r="CC52" s="575"/>
      <c r="CD52" s="575"/>
      <c r="CE52" s="575"/>
      <c r="CF52" s="575"/>
      <c r="CG52" s="575"/>
      <c r="CH52" s="575"/>
      <c r="CI52" s="575"/>
      <c r="CJ52" s="576"/>
      <c r="CK52" s="538"/>
      <c r="CL52" s="537"/>
      <c r="CM52" s="537"/>
      <c r="CN52" s="537"/>
      <c r="CP52" s="577"/>
      <c r="CQ52" s="577"/>
      <c r="CR52" s="578"/>
      <c r="CS52" s="578"/>
      <c r="CT52" s="578"/>
      <c r="CU52" s="578"/>
      <c r="CV52" s="578"/>
      <c r="CW52" s="578"/>
      <c r="CX52" s="578"/>
      <c r="CY52" s="578"/>
      <c r="CZ52" s="578"/>
      <c r="DA52" s="626"/>
      <c r="DB52" s="626"/>
      <c r="DC52" s="626"/>
      <c r="DD52" s="626"/>
      <c r="DE52" s="626"/>
      <c r="DF52" s="626"/>
      <c r="DG52" s="626"/>
      <c r="DH52" s="626"/>
      <c r="DJ52" s="577"/>
      <c r="DK52" s="577"/>
      <c r="DL52" s="578"/>
      <c r="DM52" s="578"/>
      <c r="DN52" s="578"/>
      <c r="DO52" s="118"/>
      <c r="DP52" s="137"/>
    </row>
    <row r="53" spans="1:120" ht="13.5" thickBot="1">
      <c r="A53" s="122"/>
      <c r="B53" s="131"/>
      <c r="C53" s="115"/>
      <c r="D53" s="115"/>
      <c r="E53" s="596"/>
      <c r="F53" s="597"/>
      <c r="G53" s="597"/>
      <c r="H53" s="597"/>
      <c r="I53" s="598"/>
      <c r="J53" s="600"/>
      <c r="K53" s="578"/>
      <c r="L53" s="578"/>
      <c r="M53" s="578"/>
      <c r="N53" s="578"/>
      <c r="O53" s="578"/>
      <c r="P53" s="578"/>
      <c r="Q53" s="596"/>
      <c r="R53" s="577"/>
      <c r="S53" s="577"/>
      <c r="T53" s="599"/>
      <c r="U53" s="122"/>
      <c r="V53" s="122"/>
      <c r="X53" s="628"/>
      <c r="Y53" s="629"/>
      <c r="Z53" s="612"/>
      <c r="AA53" s="613"/>
      <c r="AB53" s="613"/>
      <c r="AC53" s="613"/>
      <c r="AD53" s="613"/>
      <c r="AE53" s="613"/>
      <c r="AF53" s="613"/>
      <c r="AG53" s="613"/>
      <c r="AH53" s="627"/>
      <c r="AI53" s="627"/>
      <c r="AJ53" s="614"/>
      <c r="AK53" s="615"/>
      <c r="AL53" s="615"/>
      <c r="AM53" s="616"/>
      <c r="AN53" s="123"/>
      <c r="AO53" s="123"/>
      <c r="AP53" s="136"/>
      <c r="AQ53" s="136"/>
      <c r="AR53" s="135"/>
      <c r="AS53" s="123"/>
      <c r="AT53" s="123"/>
      <c r="AU53" s="577"/>
      <c r="AV53" s="577"/>
      <c r="AW53" s="578"/>
      <c r="AX53" s="578"/>
      <c r="AY53" s="578"/>
      <c r="AZ53" s="578"/>
      <c r="BA53" s="578"/>
      <c r="BB53" s="578"/>
      <c r="BC53" s="578"/>
      <c r="BD53" s="578"/>
      <c r="BE53" s="578"/>
      <c r="BF53" s="578"/>
      <c r="BG53" s="578"/>
      <c r="BH53" s="577"/>
      <c r="BI53" s="577"/>
      <c r="BJ53" s="577"/>
      <c r="BK53" s="577"/>
      <c r="BL53" s="577"/>
      <c r="BM53" s="577"/>
      <c r="BN53" s="577"/>
      <c r="BP53" s="577"/>
      <c r="BQ53" s="577"/>
      <c r="BR53" s="578"/>
      <c r="BS53" s="578"/>
      <c r="BT53" s="578"/>
      <c r="BU53" s="578"/>
      <c r="BV53" s="578"/>
      <c r="BW53" s="578"/>
      <c r="BX53" s="578"/>
      <c r="BY53" s="578"/>
      <c r="BZ53" s="574"/>
      <c r="CA53" s="575"/>
      <c r="CB53" s="575"/>
      <c r="CC53" s="575"/>
      <c r="CD53" s="575"/>
      <c r="CE53" s="575"/>
      <c r="CF53" s="575"/>
      <c r="CG53" s="575"/>
      <c r="CH53" s="575"/>
      <c r="CI53" s="575"/>
      <c r="CJ53" s="576"/>
      <c r="CK53" s="538"/>
      <c r="CL53" s="537"/>
      <c r="CM53" s="537"/>
      <c r="CN53" s="537"/>
      <c r="CP53" s="577"/>
      <c r="CQ53" s="577"/>
      <c r="CR53" s="578"/>
      <c r="CS53" s="578"/>
      <c r="CT53" s="578"/>
      <c r="CU53" s="578"/>
      <c r="CV53" s="578"/>
      <c r="CW53" s="578"/>
      <c r="CX53" s="578"/>
      <c r="CY53" s="578"/>
      <c r="CZ53" s="578"/>
      <c r="DA53" s="626"/>
      <c r="DB53" s="626"/>
      <c r="DC53" s="626"/>
      <c r="DD53" s="626"/>
      <c r="DE53" s="626"/>
      <c r="DF53" s="626"/>
      <c r="DG53" s="626"/>
      <c r="DH53" s="626"/>
      <c r="DJ53" s="577"/>
      <c r="DK53" s="577"/>
      <c r="DL53" s="578"/>
      <c r="DM53" s="578"/>
      <c r="DN53" s="578"/>
      <c r="DO53" s="118"/>
      <c r="DP53" s="137"/>
    </row>
    <row r="54" spans="1:120" ht="13.5" thickBot="1">
      <c r="A54" s="122"/>
      <c r="B54" s="131"/>
      <c r="C54" s="115"/>
      <c r="D54" s="115"/>
      <c r="E54" s="596"/>
      <c r="F54" s="597"/>
      <c r="G54" s="597"/>
      <c r="H54" s="597"/>
      <c r="I54" s="598"/>
      <c r="J54" s="600"/>
      <c r="K54" s="578"/>
      <c r="L54" s="578"/>
      <c r="M54" s="578"/>
      <c r="N54" s="578"/>
      <c r="O54" s="578"/>
      <c r="P54" s="578"/>
      <c r="Q54" s="596"/>
      <c r="R54" s="577"/>
      <c r="S54" s="577"/>
      <c r="T54" s="599"/>
      <c r="U54" s="122"/>
      <c r="V54" s="122"/>
      <c r="X54" s="628"/>
      <c r="Y54" s="629"/>
      <c r="Z54" s="612"/>
      <c r="AA54" s="613"/>
      <c r="AB54" s="613"/>
      <c r="AC54" s="613"/>
      <c r="AD54" s="613"/>
      <c r="AE54" s="613"/>
      <c r="AF54" s="613"/>
      <c r="AG54" s="613"/>
      <c r="AH54" s="627"/>
      <c r="AI54" s="627"/>
      <c r="AJ54" s="614"/>
      <c r="AK54" s="615"/>
      <c r="AL54" s="615"/>
      <c r="AM54" s="616"/>
      <c r="AN54" s="123"/>
      <c r="AO54" s="123"/>
      <c r="AP54" s="136"/>
      <c r="AQ54" s="136"/>
      <c r="AR54" s="135"/>
      <c r="AS54" s="123"/>
      <c r="AT54" s="123"/>
      <c r="AU54" s="577"/>
      <c r="AV54" s="577"/>
      <c r="AW54" s="578"/>
      <c r="AX54" s="578"/>
      <c r="AY54" s="578"/>
      <c r="AZ54" s="578"/>
      <c r="BA54" s="578"/>
      <c r="BB54" s="578"/>
      <c r="BC54" s="578"/>
      <c r="BD54" s="578"/>
      <c r="BE54" s="578"/>
      <c r="BF54" s="578"/>
      <c r="BG54" s="578"/>
      <c r="BH54" s="577"/>
      <c r="BI54" s="577"/>
      <c r="BJ54" s="577"/>
      <c r="BK54" s="577"/>
      <c r="BL54" s="577"/>
      <c r="BM54" s="577"/>
      <c r="BN54" s="577"/>
      <c r="BP54" s="577"/>
      <c r="BQ54" s="577"/>
      <c r="BR54" s="578"/>
      <c r="BS54" s="578"/>
      <c r="BT54" s="578"/>
      <c r="BU54" s="578"/>
      <c r="BV54" s="578"/>
      <c r="BW54" s="578"/>
      <c r="BX54" s="578"/>
      <c r="BY54" s="578"/>
      <c r="BZ54" s="574"/>
      <c r="CA54" s="575"/>
      <c r="CB54" s="575"/>
      <c r="CC54" s="575"/>
      <c r="CD54" s="575"/>
      <c r="CE54" s="575"/>
      <c r="CF54" s="575"/>
      <c r="CG54" s="575"/>
      <c r="CH54" s="575"/>
      <c r="CI54" s="575"/>
      <c r="CJ54" s="576"/>
      <c r="CK54" s="538"/>
      <c r="CL54" s="537"/>
      <c r="CM54" s="537"/>
      <c r="CN54" s="537"/>
      <c r="CP54" s="577"/>
      <c r="CQ54" s="577"/>
      <c r="CR54" s="578"/>
      <c r="CS54" s="578"/>
      <c r="CT54" s="578"/>
      <c r="CU54" s="578"/>
      <c r="CV54" s="578"/>
      <c r="CW54" s="578"/>
      <c r="CX54" s="578"/>
      <c r="CY54" s="578"/>
      <c r="CZ54" s="578"/>
      <c r="DA54" s="626"/>
      <c r="DB54" s="626"/>
      <c r="DC54" s="626"/>
      <c r="DD54" s="626"/>
      <c r="DE54" s="626"/>
      <c r="DF54" s="626"/>
      <c r="DG54" s="626"/>
      <c r="DH54" s="626"/>
      <c r="DJ54" s="577"/>
      <c r="DK54" s="577"/>
      <c r="DL54" s="578"/>
      <c r="DM54" s="578"/>
      <c r="DN54" s="578"/>
      <c r="DO54" s="118"/>
      <c r="DP54" s="137"/>
    </row>
    <row r="55" spans="1:120" ht="13.5" thickBot="1">
      <c r="A55" s="122"/>
      <c r="B55" s="131"/>
      <c r="C55" s="115"/>
      <c r="D55" s="115"/>
      <c r="E55" s="596"/>
      <c r="F55" s="597"/>
      <c r="G55" s="597"/>
      <c r="H55" s="597"/>
      <c r="I55" s="598"/>
      <c r="J55" s="600"/>
      <c r="K55" s="578"/>
      <c r="L55" s="578"/>
      <c r="M55" s="578"/>
      <c r="N55" s="578"/>
      <c r="O55" s="578"/>
      <c r="P55" s="578"/>
      <c r="Q55" s="596"/>
      <c r="R55" s="577"/>
      <c r="S55" s="577"/>
      <c r="T55" s="599"/>
      <c r="U55" s="122"/>
      <c r="V55" s="122"/>
      <c r="X55" s="628"/>
      <c r="Y55" s="629"/>
      <c r="Z55" s="612"/>
      <c r="AA55" s="613"/>
      <c r="AB55" s="613"/>
      <c r="AC55" s="613"/>
      <c r="AD55" s="613"/>
      <c r="AE55" s="613"/>
      <c r="AF55" s="613"/>
      <c r="AG55" s="613"/>
      <c r="AH55" s="627"/>
      <c r="AI55" s="627"/>
      <c r="AJ55" s="614"/>
      <c r="AK55" s="615"/>
      <c r="AL55" s="615"/>
      <c r="AM55" s="616"/>
      <c r="AN55" s="123"/>
      <c r="AO55" s="123"/>
      <c r="AP55" s="136"/>
      <c r="AQ55" s="136"/>
      <c r="AR55" s="135"/>
      <c r="AS55" s="123"/>
      <c r="AT55" s="123"/>
      <c r="AU55" s="577"/>
      <c r="AV55" s="577"/>
      <c r="AW55" s="578"/>
      <c r="AX55" s="578"/>
      <c r="AY55" s="578"/>
      <c r="AZ55" s="578"/>
      <c r="BA55" s="578"/>
      <c r="BB55" s="578"/>
      <c r="BC55" s="578"/>
      <c r="BD55" s="578"/>
      <c r="BE55" s="578"/>
      <c r="BF55" s="578"/>
      <c r="BG55" s="578"/>
      <c r="BH55" s="577"/>
      <c r="BI55" s="577"/>
      <c r="BJ55" s="577"/>
      <c r="BK55" s="577"/>
      <c r="BL55" s="577"/>
      <c r="BM55" s="577"/>
      <c r="BN55" s="577"/>
      <c r="BP55" s="577"/>
      <c r="BQ55" s="577"/>
      <c r="BR55" s="578"/>
      <c r="BS55" s="578"/>
      <c r="BT55" s="578"/>
      <c r="BU55" s="578"/>
      <c r="BV55" s="578"/>
      <c r="BW55" s="578"/>
      <c r="BX55" s="578"/>
      <c r="BY55" s="578"/>
      <c r="BZ55" s="574"/>
      <c r="CA55" s="575"/>
      <c r="CB55" s="575"/>
      <c r="CC55" s="575"/>
      <c r="CD55" s="575"/>
      <c r="CE55" s="575"/>
      <c r="CF55" s="575"/>
      <c r="CG55" s="575"/>
      <c r="CH55" s="575"/>
      <c r="CI55" s="575"/>
      <c r="CJ55" s="576"/>
      <c r="CK55" s="538"/>
      <c r="CL55" s="537"/>
      <c r="CM55" s="537"/>
      <c r="CN55" s="537"/>
      <c r="CP55" s="577"/>
      <c r="CQ55" s="577"/>
      <c r="CR55" s="578"/>
      <c r="CS55" s="578"/>
      <c r="CT55" s="578"/>
      <c r="CU55" s="578"/>
      <c r="CV55" s="578"/>
      <c r="CW55" s="578"/>
      <c r="CX55" s="578"/>
      <c r="CY55" s="578"/>
      <c r="CZ55" s="578"/>
      <c r="DA55" s="626"/>
      <c r="DB55" s="626"/>
      <c r="DC55" s="626"/>
      <c r="DD55" s="626"/>
      <c r="DE55" s="626"/>
      <c r="DF55" s="626"/>
      <c r="DG55" s="626"/>
      <c r="DH55" s="626"/>
      <c r="DJ55" s="577"/>
      <c r="DK55" s="577"/>
      <c r="DL55" s="578"/>
      <c r="DM55" s="578"/>
      <c r="DN55" s="578"/>
      <c r="DO55" s="118"/>
      <c r="DP55" s="137"/>
    </row>
    <row r="56" spans="1:120" ht="13.5" thickBot="1">
      <c r="A56" s="122"/>
      <c r="B56" s="131"/>
      <c r="C56" s="115"/>
      <c r="D56" s="115"/>
      <c r="E56" s="596"/>
      <c r="F56" s="597"/>
      <c r="G56" s="597"/>
      <c r="H56" s="597"/>
      <c r="I56" s="598"/>
      <c r="J56" s="600"/>
      <c r="K56" s="578"/>
      <c r="L56" s="578"/>
      <c r="M56" s="578"/>
      <c r="N56" s="578"/>
      <c r="O56" s="578"/>
      <c r="P56" s="578"/>
      <c r="Q56" s="596"/>
      <c r="R56" s="577"/>
      <c r="S56" s="577"/>
      <c r="T56" s="599"/>
      <c r="U56" s="122"/>
      <c r="V56" s="122"/>
      <c r="X56" s="628"/>
      <c r="Y56" s="629"/>
      <c r="Z56" s="612"/>
      <c r="AA56" s="613"/>
      <c r="AB56" s="613"/>
      <c r="AC56" s="613"/>
      <c r="AD56" s="613"/>
      <c r="AE56" s="613"/>
      <c r="AF56" s="613"/>
      <c r="AG56" s="613"/>
      <c r="AH56" s="627"/>
      <c r="AI56" s="627"/>
      <c r="AJ56" s="614"/>
      <c r="AK56" s="615"/>
      <c r="AL56" s="615"/>
      <c r="AM56" s="616"/>
      <c r="AN56" s="123"/>
      <c r="AO56" s="123"/>
      <c r="AP56" s="136"/>
      <c r="AQ56" s="136"/>
      <c r="AR56" s="135"/>
      <c r="AS56" s="123"/>
      <c r="AT56" s="123"/>
      <c r="AU56" s="577"/>
      <c r="AV56" s="577"/>
      <c r="AW56" s="578"/>
      <c r="AX56" s="578"/>
      <c r="AY56" s="578"/>
      <c r="AZ56" s="578"/>
      <c r="BA56" s="578"/>
      <c r="BB56" s="578"/>
      <c r="BC56" s="578"/>
      <c r="BD56" s="578"/>
      <c r="BE56" s="578"/>
      <c r="BF56" s="578"/>
      <c r="BG56" s="578"/>
      <c r="BH56" s="577"/>
      <c r="BI56" s="577"/>
      <c r="BJ56" s="577"/>
      <c r="BK56" s="577"/>
      <c r="BL56" s="577"/>
      <c r="BM56" s="577"/>
      <c r="BN56" s="577"/>
      <c r="BP56" s="577"/>
      <c r="BQ56" s="577"/>
      <c r="BR56" s="578"/>
      <c r="BS56" s="578"/>
      <c r="BT56" s="578"/>
      <c r="BU56" s="578"/>
      <c r="BV56" s="578"/>
      <c r="BW56" s="578"/>
      <c r="BX56" s="578"/>
      <c r="BY56" s="578"/>
      <c r="BZ56" s="574"/>
      <c r="CA56" s="575"/>
      <c r="CB56" s="575"/>
      <c r="CC56" s="575"/>
      <c r="CD56" s="575"/>
      <c r="CE56" s="575"/>
      <c r="CF56" s="575"/>
      <c r="CG56" s="575"/>
      <c r="CH56" s="575"/>
      <c r="CI56" s="575"/>
      <c r="CJ56" s="576"/>
      <c r="CK56" s="538"/>
      <c r="CL56" s="537"/>
      <c r="CM56" s="537"/>
      <c r="CN56" s="537"/>
      <c r="CP56" s="577"/>
      <c r="CQ56" s="577"/>
      <c r="CR56" s="578"/>
      <c r="CS56" s="578"/>
      <c r="CT56" s="578"/>
      <c r="CU56" s="578"/>
      <c r="CV56" s="578"/>
      <c r="CW56" s="578"/>
      <c r="CX56" s="578"/>
      <c r="CY56" s="578"/>
      <c r="CZ56" s="578"/>
      <c r="DA56" s="626"/>
      <c r="DB56" s="626"/>
      <c r="DC56" s="626"/>
      <c r="DD56" s="626"/>
      <c r="DE56" s="626"/>
      <c r="DF56" s="626"/>
      <c r="DG56" s="626"/>
      <c r="DH56" s="626"/>
      <c r="DJ56" s="577"/>
      <c r="DK56" s="577"/>
      <c r="DL56" s="578"/>
      <c r="DM56" s="578"/>
      <c r="DN56" s="578"/>
      <c r="DO56" s="118"/>
      <c r="DP56" s="137"/>
    </row>
    <row r="57" spans="1:120" ht="13.5" thickBot="1">
      <c r="A57" s="122"/>
      <c r="B57" s="131"/>
      <c r="C57" s="115"/>
      <c r="D57" s="115"/>
      <c r="E57" s="596"/>
      <c r="F57" s="597"/>
      <c r="G57" s="597"/>
      <c r="H57" s="597"/>
      <c r="I57" s="598"/>
      <c r="J57" s="600"/>
      <c r="K57" s="578"/>
      <c r="L57" s="578"/>
      <c r="M57" s="578"/>
      <c r="N57" s="578"/>
      <c r="O57" s="578"/>
      <c r="P57" s="578"/>
      <c r="Q57" s="596"/>
      <c r="R57" s="577"/>
      <c r="S57" s="577"/>
      <c r="T57" s="599"/>
      <c r="U57" s="122"/>
      <c r="V57" s="122"/>
      <c r="X57" s="628"/>
      <c r="Y57" s="629"/>
      <c r="Z57" s="612"/>
      <c r="AA57" s="613"/>
      <c r="AB57" s="613"/>
      <c r="AC57" s="613"/>
      <c r="AD57" s="613"/>
      <c r="AE57" s="613"/>
      <c r="AF57" s="613"/>
      <c r="AG57" s="613"/>
      <c r="AH57" s="627"/>
      <c r="AI57" s="627"/>
      <c r="AJ57" s="614"/>
      <c r="AK57" s="615"/>
      <c r="AL57" s="615"/>
      <c r="AM57" s="616"/>
      <c r="AN57" s="123"/>
      <c r="AO57" s="123"/>
      <c r="AP57" s="136"/>
      <c r="AQ57" s="136"/>
      <c r="AR57" s="135"/>
      <c r="AS57" s="123"/>
      <c r="AT57" s="123"/>
      <c r="AU57" s="577"/>
      <c r="AV57" s="577"/>
      <c r="AW57" s="578"/>
      <c r="AX57" s="578"/>
      <c r="AY57" s="578"/>
      <c r="AZ57" s="578"/>
      <c r="BA57" s="578"/>
      <c r="BB57" s="578"/>
      <c r="BC57" s="578"/>
      <c r="BD57" s="578"/>
      <c r="BE57" s="578"/>
      <c r="BF57" s="578"/>
      <c r="BG57" s="578"/>
      <c r="BH57" s="577"/>
      <c r="BI57" s="577"/>
      <c r="BJ57" s="577"/>
      <c r="BK57" s="577"/>
      <c r="BL57" s="577"/>
      <c r="BM57" s="577"/>
      <c r="BN57" s="577"/>
      <c r="BP57" s="577"/>
      <c r="BQ57" s="577"/>
      <c r="BR57" s="578"/>
      <c r="BS57" s="578"/>
      <c r="BT57" s="578"/>
      <c r="BU57" s="578"/>
      <c r="BV57" s="578"/>
      <c r="BW57" s="578"/>
      <c r="BX57" s="578"/>
      <c r="BY57" s="578"/>
      <c r="BZ57" s="574"/>
      <c r="CA57" s="575"/>
      <c r="CB57" s="575"/>
      <c r="CC57" s="575"/>
      <c r="CD57" s="575"/>
      <c r="CE57" s="575"/>
      <c r="CF57" s="575"/>
      <c r="CG57" s="575"/>
      <c r="CH57" s="575"/>
      <c r="CI57" s="575"/>
      <c r="CJ57" s="576"/>
      <c r="CK57" s="538"/>
      <c r="CL57" s="537"/>
      <c r="CM57" s="537"/>
      <c r="CN57" s="537"/>
      <c r="CP57" s="577"/>
      <c r="CQ57" s="577"/>
      <c r="CR57" s="578"/>
      <c r="CS57" s="578"/>
      <c r="CT57" s="578"/>
      <c r="CU57" s="578"/>
      <c r="CV57" s="578"/>
      <c r="CW57" s="578"/>
      <c r="CX57" s="578"/>
      <c r="CY57" s="578"/>
      <c r="CZ57" s="578"/>
      <c r="DA57" s="626"/>
      <c r="DB57" s="626"/>
      <c r="DC57" s="626"/>
      <c r="DD57" s="626"/>
      <c r="DE57" s="626"/>
      <c r="DF57" s="626"/>
      <c r="DG57" s="626"/>
      <c r="DH57" s="626"/>
      <c r="DJ57" s="577"/>
      <c r="DK57" s="577"/>
      <c r="DL57" s="578"/>
      <c r="DM57" s="578"/>
      <c r="DN57" s="578"/>
      <c r="DO57" s="118"/>
      <c r="DP57" s="137"/>
    </row>
    <row r="58" spans="1:120" ht="13.5" thickBot="1">
      <c r="A58" s="122"/>
      <c r="B58" s="131"/>
      <c r="C58" s="115"/>
      <c r="D58" s="115"/>
      <c r="E58" s="596"/>
      <c r="F58" s="597"/>
      <c r="G58" s="597"/>
      <c r="H58" s="597"/>
      <c r="I58" s="598"/>
      <c r="J58" s="600"/>
      <c r="K58" s="578"/>
      <c r="L58" s="578"/>
      <c r="M58" s="578"/>
      <c r="N58" s="578"/>
      <c r="O58" s="578"/>
      <c r="P58" s="578"/>
      <c r="Q58" s="596"/>
      <c r="R58" s="577"/>
      <c r="S58" s="577"/>
      <c r="T58" s="599"/>
      <c r="U58" s="122"/>
      <c r="V58" s="122"/>
      <c r="X58" s="628"/>
      <c r="Y58" s="629"/>
      <c r="Z58" s="612"/>
      <c r="AA58" s="613"/>
      <c r="AB58" s="613"/>
      <c r="AC58" s="613"/>
      <c r="AD58" s="613"/>
      <c r="AE58" s="613"/>
      <c r="AF58" s="613"/>
      <c r="AG58" s="613"/>
      <c r="AH58" s="627"/>
      <c r="AI58" s="627"/>
      <c r="AJ58" s="614"/>
      <c r="AK58" s="615"/>
      <c r="AL58" s="615"/>
      <c r="AM58" s="616"/>
      <c r="AN58" s="123"/>
      <c r="AO58" s="123"/>
      <c r="AP58" s="136"/>
      <c r="AQ58" s="136"/>
      <c r="AR58" s="135"/>
      <c r="AS58" s="123"/>
      <c r="AT58" s="123"/>
      <c r="AU58" s="577"/>
      <c r="AV58" s="577"/>
      <c r="AW58" s="578"/>
      <c r="AX58" s="578"/>
      <c r="AY58" s="578"/>
      <c r="AZ58" s="578"/>
      <c r="BA58" s="578"/>
      <c r="BB58" s="578"/>
      <c r="BC58" s="578"/>
      <c r="BD58" s="578"/>
      <c r="BE58" s="578"/>
      <c r="BF58" s="578"/>
      <c r="BG58" s="578"/>
      <c r="BH58" s="577"/>
      <c r="BI58" s="577"/>
      <c r="BJ58" s="577"/>
      <c r="BK58" s="577"/>
      <c r="BL58" s="577"/>
      <c r="BM58" s="577"/>
      <c r="BN58" s="577"/>
      <c r="BP58" s="577"/>
      <c r="BQ58" s="577"/>
      <c r="BR58" s="578"/>
      <c r="BS58" s="578"/>
      <c r="BT58" s="578"/>
      <c r="BU58" s="578"/>
      <c r="BV58" s="578"/>
      <c r="BW58" s="578"/>
      <c r="BX58" s="578"/>
      <c r="BY58" s="578"/>
      <c r="BZ58" s="574"/>
      <c r="CA58" s="575"/>
      <c r="CB58" s="575"/>
      <c r="CC58" s="575"/>
      <c r="CD58" s="575"/>
      <c r="CE58" s="575"/>
      <c r="CF58" s="575"/>
      <c r="CG58" s="575"/>
      <c r="CH58" s="575"/>
      <c r="CI58" s="575"/>
      <c r="CJ58" s="576"/>
      <c r="CK58" s="538"/>
      <c r="CL58" s="537"/>
      <c r="CM58" s="537"/>
      <c r="CN58" s="537"/>
      <c r="CP58" s="577"/>
      <c r="CQ58" s="577"/>
      <c r="CR58" s="578"/>
      <c r="CS58" s="578"/>
      <c r="CT58" s="578"/>
      <c r="CU58" s="578"/>
      <c r="CV58" s="578"/>
      <c r="CW58" s="578"/>
      <c r="CX58" s="578"/>
      <c r="CY58" s="578"/>
      <c r="CZ58" s="578"/>
      <c r="DA58" s="626"/>
      <c r="DB58" s="626"/>
      <c r="DC58" s="626"/>
      <c r="DD58" s="626"/>
      <c r="DE58" s="626"/>
      <c r="DF58" s="626"/>
      <c r="DG58" s="626"/>
      <c r="DH58" s="626"/>
      <c r="DJ58" s="577"/>
      <c r="DK58" s="577"/>
      <c r="DL58" s="578"/>
      <c r="DM58" s="578"/>
      <c r="DN58" s="578"/>
      <c r="DO58" s="118"/>
      <c r="DP58" s="137"/>
    </row>
    <row r="59" spans="1:120" ht="13.5" thickBot="1">
      <c r="A59" s="122"/>
      <c r="B59" s="131"/>
      <c r="C59" s="115"/>
      <c r="D59" s="115"/>
      <c r="E59" s="596"/>
      <c r="F59" s="597"/>
      <c r="G59" s="597"/>
      <c r="H59" s="597"/>
      <c r="I59" s="598"/>
      <c r="J59" s="600"/>
      <c r="K59" s="578"/>
      <c r="L59" s="578"/>
      <c r="M59" s="578"/>
      <c r="N59" s="578"/>
      <c r="O59" s="578"/>
      <c r="P59" s="578"/>
      <c r="Q59" s="596"/>
      <c r="R59" s="577"/>
      <c r="S59" s="577"/>
      <c r="T59" s="599"/>
      <c r="U59" s="122"/>
      <c r="V59" s="122"/>
      <c r="X59" s="628"/>
      <c r="Y59" s="629"/>
      <c r="Z59" s="612"/>
      <c r="AA59" s="613"/>
      <c r="AB59" s="613"/>
      <c r="AC59" s="613"/>
      <c r="AD59" s="613"/>
      <c r="AE59" s="613"/>
      <c r="AF59" s="613"/>
      <c r="AG59" s="613"/>
      <c r="AH59" s="627"/>
      <c r="AI59" s="627"/>
      <c r="AJ59" s="614"/>
      <c r="AK59" s="615"/>
      <c r="AL59" s="615"/>
      <c r="AM59" s="616"/>
      <c r="AN59" s="123"/>
      <c r="AO59" s="123"/>
      <c r="AP59" s="136"/>
      <c r="AQ59" s="136"/>
      <c r="AR59" s="135"/>
      <c r="AS59" s="123"/>
      <c r="AT59" s="123"/>
      <c r="AU59" s="577"/>
      <c r="AV59" s="577"/>
      <c r="AW59" s="578"/>
      <c r="AX59" s="578"/>
      <c r="AY59" s="578"/>
      <c r="AZ59" s="578"/>
      <c r="BA59" s="578"/>
      <c r="BB59" s="578"/>
      <c r="BC59" s="578"/>
      <c r="BD59" s="578"/>
      <c r="BE59" s="578"/>
      <c r="BF59" s="578"/>
      <c r="BG59" s="578"/>
      <c r="BH59" s="577"/>
      <c r="BI59" s="577"/>
      <c r="BJ59" s="577"/>
      <c r="BK59" s="577"/>
      <c r="BL59" s="577"/>
      <c r="BM59" s="577"/>
      <c r="BN59" s="577"/>
      <c r="BP59" s="577"/>
      <c r="BQ59" s="577"/>
      <c r="BR59" s="578"/>
      <c r="BS59" s="578"/>
      <c r="BT59" s="578"/>
      <c r="BU59" s="578"/>
      <c r="BV59" s="578"/>
      <c r="BW59" s="578"/>
      <c r="BX59" s="578"/>
      <c r="BY59" s="578"/>
      <c r="BZ59" s="574"/>
      <c r="CA59" s="575"/>
      <c r="CB59" s="575"/>
      <c r="CC59" s="575"/>
      <c r="CD59" s="575"/>
      <c r="CE59" s="575"/>
      <c r="CF59" s="575"/>
      <c r="CG59" s="575"/>
      <c r="CH59" s="575"/>
      <c r="CI59" s="575"/>
      <c r="CJ59" s="576"/>
      <c r="CK59" s="538"/>
      <c r="CL59" s="537"/>
      <c r="CM59" s="537"/>
      <c r="CN59" s="537"/>
      <c r="CP59" s="577"/>
      <c r="CQ59" s="577"/>
      <c r="CR59" s="578"/>
      <c r="CS59" s="578"/>
      <c r="CT59" s="578"/>
      <c r="CU59" s="578"/>
      <c r="CV59" s="578"/>
      <c r="CW59" s="578"/>
      <c r="CX59" s="578"/>
      <c r="CY59" s="578"/>
      <c r="CZ59" s="578"/>
      <c r="DA59" s="626"/>
      <c r="DB59" s="626"/>
      <c r="DC59" s="626"/>
      <c r="DD59" s="626"/>
      <c r="DE59" s="626"/>
      <c r="DF59" s="626"/>
      <c r="DG59" s="626"/>
      <c r="DH59" s="626"/>
      <c r="DJ59" s="577"/>
      <c r="DK59" s="577"/>
      <c r="DL59" s="578"/>
      <c r="DM59" s="578"/>
      <c r="DN59" s="578"/>
      <c r="DO59" s="118"/>
      <c r="DP59" s="137"/>
    </row>
    <row r="60" spans="1:120" ht="13.5" thickBot="1">
      <c r="A60" s="122"/>
      <c r="B60" s="131"/>
      <c r="C60" s="115"/>
      <c r="D60" s="115"/>
      <c r="E60" s="596"/>
      <c r="F60" s="597"/>
      <c r="G60" s="597"/>
      <c r="H60" s="597"/>
      <c r="I60" s="598"/>
      <c r="J60" s="600"/>
      <c r="K60" s="578"/>
      <c r="L60" s="578"/>
      <c r="M60" s="578"/>
      <c r="N60" s="578"/>
      <c r="O60" s="578"/>
      <c r="P60" s="578"/>
      <c r="Q60" s="596"/>
      <c r="R60" s="577"/>
      <c r="S60" s="577"/>
      <c r="T60" s="599"/>
      <c r="U60" s="122"/>
      <c r="V60" s="122"/>
      <c r="X60" s="628"/>
      <c r="Y60" s="629"/>
      <c r="Z60" s="612"/>
      <c r="AA60" s="613"/>
      <c r="AB60" s="613"/>
      <c r="AC60" s="613"/>
      <c r="AD60" s="613"/>
      <c r="AE60" s="613"/>
      <c r="AF60" s="613"/>
      <c r="AG60" s="613"/>
      <c r="AH60" s="627"/>
      <c r="AI60" s="627"/>
      <c r="AJ60" s="614"/>
      <c r="AK60" s="615"/>
      <c r="AL60" s="615"/>
      <c r="AM60" s="616"/>
      <c r="AN60" s="123"/>
      <c r="AO60" s="123"/>
      <c r="AP60" s="136"/>
      <c r="AQ60" s="136"/>
      <c r="AR60" s="135"/>
      <c r="AS60" s="123"/>
      <c r="AT60" s="123"/>
      <c r="AU60" s="577"/>
      <c r="AV60" s="577"/>
      <c r="AW60" s="578"/>
      <c r="AX60" s="578"/>
      <c r="AY60" s="578"/>
      <c r="AZ60" s="578"/>
      <c r="BA60" s="578"/>
      <c r="BB60" s="578"/>
      <c r="BC60" s="578"/>
      <c r="BD60" s="578"/>
      <c r="BE60" s="578"/>
      <c r="BF60" s="578"/>
      <c r="BG60" s="578"/>
      <c r="BH60" s="577"/>
      <c r="BI60" s="577"/>
      <c r="BJ60" s="577"/>
      <c r="BK60" s="577"/>
      <c r="BL60" s="577"/>
      <c r="BM60" s="577"/>
      <c r="BN60" s="577"/>
      <c r="BP60" s="577"/>
      <c r="BQ60" s="577"/>
      <c r="BR60" s="578"/>
      <c r="BS60" s="578"/>
      <c r="BT60" s="578"/>
      <c r="BU60" s="578"/>
      <c r="BV60" s="578"/>
      <c r="BW60" s="578"/>
      <c r="BX60" s="578"/>
      <c r="BY60" s="578"/>
      <c r="BZ60" s="574"/>
      <c r="CA60" s="575"/>
      <c r="CB60" s="575"/>
      <c r="CC60" s="575"/>
      <c r="CD60" s="575"/>
      <c r="CE60" s="575"/>
      <c r="CF60" s="575"/>
      <c r="CG60" s="575"/>
      <c r="CH60" s="575"/>
      <c r="CI60" s="575"/>
      <c r="CJ60" s="576"/>
      <c r="CK60" s="538"/>
      <c r="CL60" s="537"/>
      <c r="CM60" s="537"/>
      <c r="CN60" s="537"/>
      <c r="CP60" s="577"/>
      <c r="CQ60" s="577"/>
      <c r="CR60" s="578"/>
      <c r="CS60" s="578"/>
      <c r="CT60" s="578"/>
      <c r="CU60" s="578"/>
      <c r="CV60" s="578"/>
      <c r="CW60" s="578"/>
      <c r="CX60" s="578"/>
      <c r="CY60" s="578"/>
      <c r="CZ60" s="578"/>
      <c r="DA60" s="626"/>
      <c r="DB60" s="626"/>
      <c r="DC60" s="626"/>
      <c r="DD60" s="626"/>
      <c r="DE60" s="626"/>
      <c r="DF60" s="626"/>
      <c r="DG60" s="626"/>
      <c r="DH60" s="626"/>
      <c r="DJ60" s="577"/>
      <c r="DK60" s="577"/>
      <c r="DL60" s="578"/>
      <c r="DM60" s="578"/>
      <c r="DN60" s="578"/>
      <c r="DO60" s="118"/>
      <c r="DP60" s="137"/>
    </row>
    <row r="61" spans="1:120" ht="13.5" thickBot="1">
      <c r="A61" s="122"/>
      <c r="B61" s="131"/>
      <c r="C61" s="115"/>
      <c r="D61" s="115"/>
      <c r="E61" s="596"/>
      <c r="F61" s="597"/>
      <c r="G61" s="597"/>
      <c r="H61" s="597"/>
      <c r="I61" s="598"/>
      <c r="J61" s="600"/>
      <c r="K61" s="578"/>
      <c r="L61" s="578"/>
      <c r="M61" s="578"/>
      <c r="N61" s="578"/>
      <c r="O61" s="578"/>
      <c r="P61" s="578"/>
      <c r="Q61" s="596"/>
      <c r="R61" s="577"/>
      <c r="S61" s="577"/>
      <c r="T61" s="599"/>
      <c r="U61" s="122"/>
      <c r="V61" s="122"/>
      <c r="X61" s="628"/>
      <c r="Y61" s="629"/>
      <c r="Z61" s="612"/>
      <c r="AA61" s="613"/>
      <c r="AB61" s="613"/>
      <c r="AC61" s="613"/>
      <c r="AD61" s="613"/>
      <c r="AE61" s="613"/>
      <c r="AF61" s="613"/>
      <c r="AG61" s="613"/>
      <c r="AH61" s="627"/>
      <c r="AI61" s="627"/>
      <c r="AJ61" s="614"/>
      <c r="AK61" s="615"/>
      <c r="AL61" s="615"/>
      <c r="AM61" s="616"/>
      <c r="AN61" s="123"/>
      <c r="AO61" s="123"/>
      <c r="AP61" s="136"/>
      <c r="AQ61" s="136"/>
      <c r="AR61" s="135"/>
      <c r="AS61" s="123"/>
      <c r="AT61" s="123"/>
      <c r="AU61" s="577"/>
      <c r="AV61" s="577"/>
      <c r="AW61" s="578"/>
      <c r="AX61" s="578"/>
      <c r="AY61" s="578"/>
      <c r="AZ61" s="578"/>
      <c r="BA61" s="578"/>
      <c r="BB61" s="578"/>
      <c r="BC61" s="578"/>
      <c r="BD61" s="578"/>
      <c r="BE61" s="578"/>
      <c r="BF61" s="578"/>
      <c r="BG61" s="578"/>
      <c r="BH61" s="577"/>
      <c r="BI61" s="577"/>
      <c r="BJ61" s="577"/>
      <c r="BK61" s="577"/>
      <c r="BL61" s="577"/>
      <c r="BM61" s="577"/>
      <c r="BN61" s="577"/>
      <c r="BP61" s="577"/>
      <c r="BQ61" s="577"/>
      <c r="BR61" s="578"/>
      <c r="BS61" s="578"/>
      <c r="BT61" s="578"/>
      <c r="BU61" s="578"/>
      <c r="BV61" s="578"/>
      <c r="BW61" s="578"/>
      <c r="BX61" s="578"/>
      <c r="BY61" s="578"/>
      <c r="BZ61" s="574"/>
      <c r="CA61" s="575"/>
      <c r="CB61" s="575"/>
      <c r="CC61" s="575"/>
      <c r="CD61" s="575"/>
      <c r="CE61" s="575"/>
      <c r="CF61" s="575"/>
      <c r="CG61" s="575"/>
      <c r="CH61" s="575"/>
      <c r="CI61" s="575"/>
      <c r="CJ61" s="576"/>
      <c r="CK61" s="538"/>
      <c r="CL61" s="537"/>
      <c r="CM61" s="537"/>
      <c r="CN61" s="537"/>
      <c r="CP61" s="577"/>
      <c r="CQ61" s="577"/>
      <c r="CR61" s="578"/>
      <c r="CS61" s="578"/>
      <c r="CT61" s="578"/>
      <c r="CU61" s="578"/>
      <c r="CV61" s="578"/>
      <c r="CW61" s="578"/>
      <c r="CX61" s="578"/>
      <c r="CY61" s="578"/>
      <c r="CZ61" s="578"/>
      <c r="DA61" s="626"/>
      <c r="DB61" s="626"/>
      <c r="DC61" s="626"/>
      <c r="DD61" s="626"/>
      <c r="DE61" s="626"/>
      <c r="DF61" s="626"/>
      <c r="DG61" s="626"/>
      <c r="DH61" s="626"/>
      <c r="DJ61" s="577"/>
      <c r="DK61" s="577"/>
      <c r="DL61" s="578"/>
      <c r="DM61" s="578"/>
      <c r="DN61" s="578"/>
      <c r="DO61" s="118"/>
      <c r="DP61" s="137"/>
    </row>
    <row r="62" spans="1:120" ht="13.5" thickBot="1">
      <c r="A62" s="122"/>
      <c r="B62" s="131"/>
      <c r="C62" s="115"/>
      <c r="D62" s="115"/>
      <c r="E62" s="596"/>
      <c r="F62" s="597"/>
      <c r="G62" s="597"/>
      <c r="H62" s="597"/>
      <c r="I62" s="598"/>
      <c r="J62" s="600"/>
      <c r="K62" s="578"/>
      <c r="L62" s="578"/>
      <c r="M62" s="578"/>
      <c r="N62" s="578"/>
      <c r="O62" s="578"/>
      <c r="P62" s="578"/>
      <c r="Q62" s="596"/>
      <c r="R62" s="577"/>
      <c r="S62" s="577"/>
      <c r="T62" s="599"/>
      <c r="U62" s="122"/>
      <c r="V62" s="122"/>
      <c r="X62" s="628"/>
      <c r="Y62" s="629"/>
      <c r="Z62" s="612"/>
      <c r="AA62" s="613"/>
      <c r="AB62" s="613"/>
      <c r="AC62" s="613"/>
      <c r="AD62" s="613"/>
      <c r="AE62" s="613"/>
      <c r="AF62" s="613"/>
      <c r="AG62" s="613"/>
      <c r="AH62" s="627"/>
      <c r="AI62" s="627"/>
      <c r="AJ62" s="614"/>
      <c r="AK62" s="615"/>
      <c r="AL62" s="615"/>
      <c r="AM62" s="616"/>
      <c r="AN62" s="123"/>
      <c r="AO62" s="123"/>
      <c r="AP62" s="136"/>
      <c r="AQ62" s="136"/>
      <c r="AR62" s="135"/>
      <c r="AS62" s="123"/>
      <c r="AT62" s="123"/>
      <c r="AU62" s="577"/>
      <c r="AV62" s="577"/>
      <c r="AW62" s="578"/>
      <c r="AX62" s="578"/>
      <c r="AY62" s="578"/>
      <c r="AZ62" s="578"/>
      <c r="BA62" s="578"/>
      <c r="BB62" s="578"/>
      <c r="BC62" s="578"/>
      <c r="BD62" s="578"/>
      <c r="BE62" s="578"/>
      <c r="BF62" s="578"/>
      <c r="BG62" s="578"/>
      <c r="BH62" s="577"/>
      <c r="BI62" s="577"/>
      <c r="BJ62" s="577"/>
      <c r="BK62" s="577"/>
      <c r="BL62" s="577"/>
      <c r="BM62" s="577"/>
      <c r="BN62" s="577"/>
      <c r="BP62" s="577"/>
      <c r="BQ62" s="577"/>
      <c r="BR62" s="578"/>
      <c r="BS62" s="578"/>
      <c r="BT62" s="578"/>
      <c r="BU62" s="578"/>
      <c r="BV62" s="578"/>
      <c r="BW62" s="578"/>
      <c r="BX62" s="578"/>
      <c r="BY62" s="578"/>
      <c r="BZ62" s="574"/>
      <c r="CA62" s="575"/>
      <c r="CB62" s="575"/>
      <c r="CC62" s="575"/>
      <c r="CD62" s="575"/>
      <c r="CE62" s="575"/>
      <c r="CF62" s="575"/>
      <c r="CG62" s="575"/>
      <c r="CH62" s="575"/>
      <c r="CI62" s="575"/>
      <c r="CJ62" s="576"/>
      <c r="CK62" s="538"/>
      <c r="CL62" s="537"/>
      <c r="CM62" s="537"/>
      <c r="CN62" s="537"/>
      <c r="CP62" s="577"/>
      <c r="CQ62" s="577"/>
      <c r="CR62" s="578"/>
      <c r="CS62" s="578"/>
      <c r="CT62" s="578"/>
      <c r="CU62" s="578"/>
      <c r="CV62" s="578"/>
      <c r="CW62" s="578"/>
      <c r="CX62" s="578"/>
      <c r="CY62" s="578"/>
      <c r="CZ62" s="578"/>
      <c r="DA62" s="626"/>
      <c r="DB62" s="626"/>
      <c r="DC62" s="626"/>
      <c r="DD62" s="626"/>
      <c r="DE62" s="626"/>
      <c r="DF62" s="626"/>
      <c r="DG62" s="626"/>
      <c r="DH62" s="626"/>
      <c r="DJ62" s="577"/>
      <c r="DK62" s="577"/>
      <c r="DL62" s="578"/>
      <c r="DM62" s="578"/>
      <c r="DN62" s="578"/>
      <c r="DO62" s="118"/>
      <c r="DP62" s="137"/>
    </row>
    <row r="63" spans="1:120" ht="13.5" thickBot="1">
      <c r="A63" s="122"/>
      <c r="B63" s="131"/>
      <c r="C63" s="115"/>
      <c r="D63" s="115"/>
      <c r="E63" s="596"/>
      <c r="F63" s="597"/>
      <c r="G63" s="597"/>
      <c r="H63" s="597"/>
      <c r="I63" s="598"/>
      <c r="J63" s="600"/>
      <c r="K63" s="578"/>
      <c r="L63" s="578"/>
      <c r="M63" s="578"/>
      <c r="N63" s="578"/>
      <c r="O63" s="578"/>
      <c r="P63" s="578"/>
      <c r="Q63" s="596"/>
      <c r="R63" s="577"/>
      <c r="S63" s="577"/>
      <c r="T63" s="599"/>
      <c r="U63" s="122"/>
      <c r="V63" s="122"/>
      <c r="X63" s="628"/>
      <c r="Y63" s="629"/>
      <c r="Z63" s="612"/>
      <c r="AA63" s="613"/>
      <c r="AB63" s="613"/>
      <c r="AC63" s="613"/>
      <c r="AD63" s="613"/>
      <c r="AE63" s="613"/>
      <c r="AF63" s="613"/>
      <c r="AG63" s="613"/>
      <c r="AH63" s="627"/>
      <c r="AI63" s="627"/>
      <c r="AJ63" s="614"/>
      <c r="AK63" s="615"/>
      <c r="AL63" s="615"/>
      <c r="AM63" s="616"/>
      <c r="AN63" s="123"/>
      <c r="AO63" s="123"/>
      <c r="AP63" s="136"/>
      <c r="AQ63" s="136"/>
      <c r="AR63" s="135"/>
      <c r="AS63" s="123"/>
      <c r="AT63" s="123"/>
      <c r="AU63" s="577"/>
      <c r="AV63" s="577"/>
      <c r="AW63" s="578"/>
      <c r="AX63" s="578"/>
      <c r="AY63" s="578"/>
      <c r="AZ63" s="578"/>
      <c r="BA63" s="578"/>
      <c r="BB63" s="578"/>
      <c r="BC63" s="578"/>
      <c r="BD63" s="578"/>
      <c r="BE63" s="578"/>
      <c r="BF63" s="578"/>
      <c r="BG63" s="578"/>
      <c r="BH63" s="577"/>
      <c r="BI63" s="577"/>
      <c r="BJ63" s="577"/>
      <c r="BK63" s="577"/>
      <c r="BL63" s="577"/>
      <c r="BM63" s="577"/>
      <c r="BN63" s="577"/>
      <c r="BP63" s="577"/>
      <c r="BQ63" s="577"/>
      <c r="BR63" s="578"/>
      <c r="BS63" s="578"/>
      <c r="BT63" s="578"/>
      <c r="BU63" s="578"/>
      <c r="BV63" s="578"/>
      <c r="BW63" s="578"/>
      <c r="BX63" s="578"/>
      <c r="BY63" s="578"/>
      <c r="BZ63" s="574"/>
      <c r="CA63" s="575"/>
      <c r="CB63" s="575"/>
      <c r="CC63" s="575"/>
      <c r="CD63" s="575"/>
      <c r="CE63" s="575"/>
      <c r="CF63" s="575"/>
      <c r="CG63" s="575"/>
      <c r="CH63" s="575"/>
      <c r="CI63" s="575"/>
      <c r="CJ63" s="576"/>
      <c r="CK63" s="538"/>
      <c r="CL63" s="537"/>
      <c r="CM63" s="537"/>
      <c r="CN63" s="537"/>
      <c r="CP63" s="577"/>
      <c r="CQ63" s="577"/>
      <c r="CR63" s="578"/>
      <c r="CS63" s="578"/>
      <c r="CT63" s="578"/>
      <c r="CU63" s="578"/>
      <c r="CV63" s="578"/>
      <c r="CW63" s="578"/>
      <c r="CX63" s="578"/>
      <c r="CY63" s="578"/>
      <c r="CZ63" s="578"/>
      <c r="DA63" s="626"/>
      <c r="DB63" s="626"/>
      <c r="DC63" s="626"/>
      <c r="DD63" s="626"/>
      <c r="DE63" s="626"/>
      <c r="DF63" s="626"/>
      <c r="DG63" s="626"/>
      <c r="DH63" s="626"/>
      <c r="DJ63" s="577"/>
      <c r="DK63" s="577"/>
      <c r="DL63" s="578"/>
      <c r="DM63" s="578"/>
      <c r="DN63" s="578"/>
      <c r="DO63" s="118"/>
      <c r="DP63" s="137"/>
    </row>
    <row r="64" spans="1:120" ht="13.5" thickBot="1">
      <c r="A64" s="122"/>
      <c r="B64" s="131"/>
      <c r="C64" s="115"/>
      <c r="D64" s="115"/>
      <c r="E64" s="596"/>
      <c r="F64" s="597"/>
      <c r="G64" s="597"/>
      <c r="H64" s="597"/>
      <c r="I64" s="598"/>
      <c r="J64" s="600"/>
      <c r="K64" s="578"/>
      <c r="L64" s="578"/>
      <c r="M64" s="578"/>
      <c r="N64" s="578"/>
      <c r="O64" s="578"/>
      <c r="P64" s="578"/>
      <c r="Q64" s="596"/>
      <c r="R64" s="577"/>
      <c r="S64" s="577"/>
      <c r="T64" s="599"/>
      <c r="U64" s="122"/>
      <c r="V64" s="122"/>
      <c r="X64" s="628"/>
      <c r="Y64" s="629"/>
      <c r="Z64" s="612"/>
      <c r="AA64" s="613"/>
      <c r="AB64" s="613"/>
      <c r="AC64" s="613"/>
      <c r="AD64" s="613"/>
      <c r="AE64" s="613"/>
      <c r="AF64" s="613"/>
      <c r="AG64" s="613"/>
      <c r="AH64" s="627"/>
      <c r="AI64" s="627"/>
      <c r="AJ64" s="614"/>
      <c r="AK64" s="615"/>
      <c r="AL64" s="615"/>
      <c r="AM64" s="616"/>
      <c r="AN64" s="123"/>
      <c r="AO64" s="123"/>
      <c r="AP64" s="136"/>
      <c r="AQ64" s="136"/>
      <c r="AR64" s="135"/>
      <c r="AS64" s="123"/>
      <c r="AT64" s="123"/>
      <c r="AU64" s="577"/>
      <c r="AV64" s="577"/>
      <c r="AW64" s="578"/>
      <c r="AX64" s="578"/>
      <c r="AY64" s="578"/>
      <c r="AZ64" s="578"/>
      <c r="BA64" s="578"/>
      <c r="BB64" s="578"/>
      <c r="BC64" s="578"/>
      <c r="BD64" s="578"/>
      <c r="BE64" s="578"/>
      <c r="BF64" s="578"/>
      <c r="BG64" s="578"/>
      <c r="BH64" s="577"/>
      <c r="BI64" s="577"/>
      <c r="BJ64" s="577"/>
      <c r="BK64" s="577"/>
      <c r="BL64" s="577"/>
      <c r="BM64" s="577"/>
      <c r="BN64" s="577"/>
      <c r="BP64" s="577"/>
      <c r="BQ64" s="577"/>
      <c r="BR64" s="578"/>
      <c r="BS64" s="578"/>
      <c r="BT64" s="578"/>
      <c r="BU64" s="578"/>
      <c r="BV64" s="578"/>
      <c r="BW64" s="578"/>
      <c r="BX64" s="578"/>
      <c r="BY64" s="578"/>
      <c r="BZ64" s="574"/>
      <c r="CA64" s="575"/>
      <c r="CB64" s="575"/>
      <c r="CC64" s="575"/>
      <c r="CD64" s="575"/>
      <c r="CE64" s="575"/>
      <c r="CF64" s="575"/>
      <c r="CG64" s="575"/>
      <c r="CH64" s="575"/>
      <c r="CI64" s="575"/>
      <c r="CJ64" s="576"/>
      <c r="CK64" s="538"/>
      <c r="CL64" s="537"/>
      <c r="CM64" s="537"/>
      <c r="CN64" s="537"/>
      <c r="CP64" s="577"/>
      <c r="CQ64" s="577"/>
      <c r="CR64" s="578"/>
      <c r="CS64" s="578"/>
      <c r="CT64" s="578"/>
      <c r="CU64" s="578"/>
      <c r="CV64" s="578"/>
      <c r="CW64" s="578"/>
      <c r="CX64" s="578"/>
      <c r="CY64" s="578"/>
      <c r="CZ64" s="578"/>
      <c r="DA64" s="626"/>
      <c r="DB64" s="626"/>
      <c r="DC64" s="626"/>
      <c r="DD64" s="626"/>
      <c r="DE64" s="626"/>
      <c r="DF64" s="626"/>
      <c r="DG64" s="626"/>
      <c r="DH64" s="626"/>
      <c r="DJ64" s="577"/>
      <c r="DK64" s="577"/>
      <c r="DL64" s="578"/>
      <c r="DM64" s="578"/>
      <c r="DN64" s="578"/>
      <c r="DO64" s="118"/>
      <c r="DP64" s="137"/>
    </row>
    <row r="65" spans="1:120" ht="13.5" thickBot="1">
      <c r="A65" s="122"/>
      <c r="B65" s="131"/>
      <c r="C65" s="115"/>
      <c r="D65" s="115"/>
      <c r="E65" s="596"/>
      <c r="F65" s="597"/>
      <c r="G65" s="597"/>
      <c r="H65" s="597"/>
      <c r="I65" s="598"/>
      <c r="J65" s="600"/>
      <c r="K65" s="578"/>
      <c r="L65" s="578"/>
      <c r="M65" s="578"/>
      <c r="N65" s="578"/>
      <c r="O65" s="578"/>
      <c r="P65" s="578"/>
      <c r="Q65" s="596"/>
      <c r="R65" s="577"/>
      <c r="S65" s="577"/>
      <c r="T65" s="599"/>
      <c r="U65" s="122"/>
      <c r="V65" s="122"/>
      <c r="X65" s="628"/>
      <c r="Y65" s="629"/>
      <c r="Z65" s="612"/>
      <c r="AA65" s="613"/>
      <c r="AB65" s="613"/>
      <c r="AC65" s="613"/>
      <c r="AD65" s="613"/>
      <c r="AE65" s="613"/>
      <c r="AF65" s="613"/>
      <c r="AG65" s="613"/>
      <c r="AH65" s="627"/>
      <c r="AI65" s="627"/>
      <c r="AJ65" s="614"/>
      <c r="AK65" s="615"/>
      <c r="AL65" s="615"/>
      <c r="AM65" s="616"/>
      <c r="AN65" s="123"/>
      <c r="AO65" s="123"/>
      <c r="AP65" s="136"/>
      <c r="AQ65" s="136"/>
      <c r="AR65" s="135"/>
      <c r="AS65" s="123"/>
      <c r="AT65" s="123"/>
      <c r="AU65" s="577"/>
      <c r="AV65" s="577"/>
      <c r="AW65" s="578"/>
      <c r="AX65" s="578"/>
      <c r="AY65" s="578"/>
      <c r="AZ65" s="578"/>
      <c r="BA65" s="578"/>
      <c r="BB65" s="578"/>
      <c r="BC65" s="578"/>
      <c r="BD65" s="578"/>
      <c r="BE65" s="578"/>
      <c r="BF65" s="578"/>
      <c r="BG65" s="578"/>
      <c r="BH65" s="577"/>
      <c r="BI65" s="577"/>
      <c r="BJ65" s="577"/>
      <c r="BK65" s="577"/>
      <c r="BL65" s="577"/>
      <c r="BM65" s="577"/>
      <c r="BN65" s="577"/>
      <c r="BP65" s="577"/>
      <c r="BQ65" s="577"/>
      <c r="BR65" s="578"/>
      <c r="BS65" s="578"/>
      <c r="BT65" s="578"/>
      <c r="BU65" s="578"/>
      <c r="BV65" s="578"/>
      <c r="BW65" s="578"/>
      <c r="BX65" s="578"/>
      <c r="BY65" s="578"/>
      <c r="BZ65" s="574"/>
      <c r="CA65" s="575"/>
      <c r="CB65" s="575"/>
      <c r="CC65" s="575"/>
      <c r="CD65" s="575"/>
      <c r="CE65" s="575"/>
      <c r="CF65" s="575"/>
      <c r="CG65" s="575"/>
      <c r="CH65" s="575"/>
      <c r="CI65" s="575"/>
      <c r="CJ65" s="576"/>
      <c r="CK65" s="538"/>
      <c r="CL65" s="537"/>
      <c r="CM65" s="537"/>
      <c r="CN65" s="537"/>
      <c r="CP65" s="577"/>
      <c r="CQ65" s="577"/>
      <c r="CR65" s="578"/>
      <c r="CS65" s="578"/>
      <c r="CT65" s="578"/>
      <c r="CU65" s="578"/>
      <c r="CV65" s="578"/>
      <c r="CW65" s="578"/>
      <c r="CX65" s="578"/>
      <c r="CY65" s="578"/>
      <c r="CZ65" s="578"/>
      <c r="DA65" s="626"/>
      <c r="DB65" s="626"/>
      <c r="DC65" s="626"/>
      <c r="DD65" s="626"/>
      <c r="DE65" s="626"/>
      <c r="DF65" s="626"/>
      <c r="DG65" s="626"/>
      <c r="DH65" s="626"/>
      <c r="DJ65" s="577"/>
      <c r="DK65" s="577"/>
      <c r="DL65" s="578"/>
      <c r="DM65" s="578"/>
      <c r="DN65" s="578"/>
      <c r="DO65" s="118"/>
      <c r="DP65" s="137"/>
    </row>
    <row r="66" spans="1:120" ht="13.5" thickBot="1">
      <c r="A66" s="122"/>
      <c r="B66" s="131"/>
      <c r="C66" s="115"/>
      <c r="D66" s="115"/>
      <c r="E66" s="596"/>
      <c r="F66" s="597"/>
      <c r="G66" s="597"/>
      <c r="H66" s="597"/>
      <c r="I66" s="598"/>
      <c r="J66" s="600"/>
      <c r="K66" s="578"/>
      <c r="L66" s="578"/>
      <c r="M66" s="578"/>
      <c r="N66" s="578"/>
      <c r="O66" s="578"/>
      <c r="P66" s="578"/>
      <c r="Q66" s="596"/>
      <c r="R66" s="577"/>
      <c r="S66" s="577"/>
      <c r="T66" s="599"/>
      <c r="U66" s="122"/>
      <c r="V66" s="122"/>
      <c r="X66" s="628"/>
      <c r="Y66" s="629"/>
      <c r="Z66" s="612"/>
      <c r="AA66" s="613"/>
      <c r="AB66" s="613"/>
      <c r="AC66" s="613"/>
      <c r="AD66" s="613"/>
      <c r="AE66" s="613"/>
      <c r="AF66" s="613"/>
      <c r="AG66" s="613"/>
      <c r="AH66" s="627"/>
      <c r="AI66" s="627"/>
      <c r="AJ66" s="614"/>
      <c r="AK66" s="615"/>
      <c r="AL66" s="615"/>
      <c r="AM66" s="616"/>
      <c r="AN66" s="123"/>
      <c r="AO66" s="123"/>
      <c r="AP66" s="136"/>
      <c r="AQ66" s="136"/>
      <c r="AR66" s="135"/>
      <c r="AS66" s="123"/>
      <c r="AT66" s="123"/>
      <c r="AU66" s="577"/>
      <c r="AV66" s="577"/>
      <c r="AW66" s="578"/>
      <c r="AX66" s="578"/>
      <c r="AY66" s="578"/>
      <c r="AZ66" s="578"/>
      <c r="BA66" s="578"/>
      <c r="BB66" s="578"/>
      <c r="BC66" s="578"/>
      <c r="BD66" s="578"/>
      <c r="BE66" s="578"/>
      <c r="BF66" s="578"/>
      <c r="BG66" s="578"/>
      <c r="BH66" s="577"/>
      <c r="BI66" s="577"/>
      <c r="BJ66" s="577"/>
      <c r="BK66" s="577"/>
      <c r="BL66" s="577"/>
      <c r="BM66" s="577"/>
      <c r="BN66" s="577"/>
      <c r="BP66" s="577"/>
      <c r="BQ66" s="577"/>
      <c r="BR66" s="578"/>
      <c r="BS66" s="578"/>
      <c r="BT66" s="578"/>
      <c r="BU66" s="578"/>
      <c r="BV66" s="578"/>
      <c r="BW66" s="578"/>
      <c r="BX66" s="578"/>
      <c r="BY66" s="578"/>
      <c r="BZ66" s="574"/>
      <c r="CA66" s="575"/>
      <c r="CB66" s="575"/>
      <c r="CC66" s="575"/>
      <c r="CD66" s="575"/>
      <c r="CE66" s="575"/>
      <c r="CF66" s="575"/>
      <c r="CG66" s="575"/>
      <c r="CH66" s="575"/>
      <c r="CI66" s="575"/>
      <c r="CJ66" s="576"/>
      <c r="CK66" s="538"/>
      <c r="CL66" s="537"/>
      <c r="CM66" s="537"/>
      <c r="CN66" s="537"/>
      <c r="CP66" s="577"/>
      <c r="CQ66" s="577"/>
      <c r="CR66" s="578"/>
      <c r="CS66" s="578"/>
      <c r="CT66" s="578"/>
      <c r="CU66" s="578"/>
      <c r="CV66" s="578"/>
      <c r="CW66" s="578"/>
      <c r="CX66" s="578"/>
      <c r="CY66" s="578"/>
      <c r="CZ66" s="578"/>
      <c r="DA66" s="626"/>
      <c r="DB66" s="626"/>
      <c r="DC66" s="626"/>
      <c r="DD66" s="626"/>
      <c r="DE66" s="626"/>
      <c r="DF66" s="626"/>
      <c r="DG66" s="626"/>
      <c r="DH66" s="626"/>
      <c r="DJ66" s="577"/>
      <c r="DK66" s="577"/>
      <c r="DL66" s="578"/>
      <c r="DM66" s="578"/>
      <c r="DN66" s="578"/>
      <c r="DO66" s="118"/>
      <c r="DP66" s="137"/>
    </row>
    <row r="67" spans="1:120" ht="13.5" thickBot="1">
      <c r="A67" s="122"/>
      <c r="B67" s="131"/>
      <c r="C67" s="115"/>
      <c r="D67" s="115"/>
      <c r="E67" s="596"/>
      <c r="F67" s="597"/>
      <c r="G67" s="597"/>
      <c r="H67" s="597"/>
      <c r="I67" s="598"/>
      <c r="J67" s="600"/>
      <c r="K67" s="578"/>
      <c r="L67" s="578"/>
      <c r="M67" s="578"/>
      <c r="N67" s="578"/>
      <c r="O67" s="578"/>
      <c r="P67" s="578"/>
      <c r="Q67" s="596"/>
      <c r="R67" s="577"/>
      <c r="S67" s="577"/>
      <c r="T67" s="599"/>
      <c r="U67" s="122"/>
      <c r="V67" s="122"/>
      <c r="X67" s="628"/>
      <c r="Y67" s="629"/>
      <c r="Z67" s="612"/>
      <c r="AA67" s="613"/>
      <c r="AB67" s="613"/>
      <c r="AC67" s="613"/>
      <c r="AD67" s="613"/>
      <c r="AE67" s="613"/>
      <c r="AF67" s="613"/>
      <c r="AG67" s="613"/>
      <c r="AH67" s="627"/>
      <c r="AI67" s="627"/>
      <c r="AJ67" s="614"/>
      <c r="AK67" s="615"/>
      <c r="AL67" s="615"/>
      <c r="AM67" s="616"/>
      <c r="AN67" s="123"/>
      <c r="AO67" s="123"/>
      <c r="AP67" s="136"/>
      <c r="AQ67" s="136"/>
      <c r="AR67" s="135"/>
      <c r="AS67" s="123"/>
      <c r="AT67" s="123"/>
      <c r="AU67" s="577"/>
      <c r="AV67" s="577"/>
      <c r="AW67" s="578"/>
      <c r="AX67" s="578"/>
      <c r="AY67" s="578"/>
      <c r="AZ67" s="578"/>
      <c r="BA67" s="578"/>
      <c r="BB67" s="578"/>
      <c r="BC67" s="578"/>
      <c r="BD67" s="578"/>
      <c r="BE67" s="578"/>
      <c r="BF67" s="578"/>
      <c r="BG67" s="578"/>
      <c r="BH67" s="577"/>
      <c r="BI67" s="577"/>
      <c r="BJ67" s="577"/>
      <c r="BK67" s="577"/>
      <c r="BL67" s="577"/>
      <c r="BM67" s="577"/>
      <c r="BN67" s="577"/>
      <c r="BP67" s="577"/>
      <c r="BQ67" s="577"/>
      <c r="BR67" s="578"/>
      <c r="BS67" s="578"/>
      <c r="BT67" s="578"/>
      <c r="BU67" s="578"/>
      <c r="BV67" s="578"/>
      <c r="BW67" s="578"/>
      <c r="BX67" s="578"/>
      <c r="BY67" s="578"/>
      <c r="BZ67" s="574"/>
      <c r="CA67" s="575"/>
      <c r="CB67" s="575"/>
      <c r="CC67" s="575"/>
      <c r="CD67" s="575"/>
      <c r="CE67" s="575"/>
      <c r="CF67" s="575"/>
      <c r="CG67" s="575"/>
      <c r="CH67" s="575"/>
      <c r="CI67" s="575"/>
      <c r="CJ67" s="576"/>
      <c r="CK67" s="538"/>
      <c r="CL67" s="537"/>
      <c r="CM67" s="537"/>
      <c r="CN67" s="537"/>
      <c r="CP67" s="577"/>
      <c r="CQ67" s="577"/>
      <c r="CR67" s="578"/>
      <c r="CS67" s="578"/>
      <c r="CT67" s="578"/>
      <c r="CU67" s="578"/>
      <c r="CV67" s="578"/>
      <c r="CW67" s="578"/>
      <c r="CX67" s="578"/>
      <c r="CY67" s="578"/>
      <c r="CZ67" s="578"/>
      <c r="DA67" s="626"/>
      <c r="DB67" s="626"/>
      <c r="DC67" s="626"/>
      <c r="DD67" s="626"/>
      <c r="DE67" s="626"/>
      <c r="DF67" s="626"/>
      <c r="DG67" s="626"/>
      <c r="DH67" s="626"/>
      <c r="DJ67" s="577"/>
      <c r="DK67" s="577"/>
      <c r="DL67" s="578"/>
      <c r="DM67" s="578"/>
      <c r="DN67" s="578"/>
      <c r="DO67" s="118"/>
      <c r="DP67" s="137"/>
    </row>
    <row r="68" spans="1:120" ht="13.5" thickBot="1">
      <c r="A68" s="122"/>
      <c r="B68" s="131"/>
      <c r="C68" s="115"/>
      <c r="D68" s="115"/>
      <c r="E68" s="596"/>
      <c r="F68" s="597"/>
      <c r="G68" s="597"/>
      <c r="H68" s="597"/>
      <c r="I68" s="598"/>
      <c r="J68" s="600"/>
      <c r="K68" s="578"/>
      <c r="L68" s="578"/>
      <c r="M68" s="578"/>
      <c r="N68" s="578"/>
      <c r="O68" s="578"/>
      <c r="P68" s="578"/>
      <c r="Q68" s="596"/>
      <c r="R68" s="577"/>
      <c r="S68" s="577"/>
      <c r="T68" s="599"/>
      <c r="U68" s="122"/>
      <c r="V68" s="122"/>
      <c r="X68" s="628"/>
      <c r="Y68" s="629"/>
      <c r="Z68" s="612"/>
      <c r="AA68" s="613"/>
      <c r="AB68" s="613"/>
      <c r="AC68" s="613"/>
      <c r="AD68" s="613"/>
      <c r="AE68" s="613"/>
      <c r="AF68" s="613"/>
      <c r="AG68" s="613"/>
      <c r="AH68" s="627"/>
      <c r="AI68" s="627"/>
      <c r="AJ68" s="614"/>
      <c r="AK68" s="615"/>
      <c r="AL68" s="615"/>
      <c r="AM68" s="616"/>
      <c r="AN68" s="123"/>
      <c r="AO68" s="123"/>
      <c r="AP68" s="136"/>
      <c r="AQ68" s="136"/>
      <c r="AR68" s="135"/>
      <c r="AS68" s="123"/>
      <c r="AT68" s="123"/>
      <c r="AU68" s="577"/>
      <c r="AV68" s="577"/>
      <c r="AW68" s="578"/>
      <c r="AX68" s="578"/>
      <c r="AY68" s="578"/>
      <c r="AZ68" s="578"/>
      <c r="BA68" s="578"/>
      <c r="BB68" s="578"/>
      <c r="BC68" s="578"/>
      <c r="BD68" s="578"/>
      <c r="BE68" s="578"/>
      <c r="BF68" s="578"/>
      <c r="BG68" s="578"/>
      <c r="BH68" s="577"/>
      <c r="BI68" s="577"/>
      <c r="BJ68" s="577"/>
      <c r="BK68" s="577"/>
      <c r="BL68" s="577"/>
      <c r="BM68" s="577"/>
      <c r="BN68" s="577"/>
      <c r="BP68" s="577"/>
      <c r="BQ68" s="577"/>
      <c r="BR68" s="578"/>
      <c r="BS68" s="578"/>
      <c r="BT68" s="578"/>
      <c r="BU68" s="578"/>
      <c r="BV68" s="578"/>
      <c r="BW68" s="578"/>
      <c r="BX68" s="578"/>
      <c r="BY68" s="578"/>
      <c r="BZ68" s="574"/>
      <c r="CA68" s="575"/>
      <c r="CB68" s="575"/>
      <c r="CC68" s="575"/>
      <c r="CD68" s="575"/>
      <c r="CE68" s="575"/>
      <c r="CF68" s="575"/>
      <c r="CG68" s="575"/>
      <c r="CH68" s="575"/>
      <c r="CI68" s="575"/>
      <c r="CJ68" s="576"/>
      <c r="CK68" s="538"/>
      <c r="CL68" s="537"/>
      <c r="CM68" s="537"/>
      <c r="CN68" s="537"/>
      <c r="CP68" s="577"/>
      <c r="CQ68" s="577"/>
      <c r="CR68" s="578"/>
      <c r="CS68" s="578"/>
      <c r="CT68" s="578"/>
      <c r="CU68" s="578"/>
      <c r="CV68" s="578"/>
      <c r="CW68" s="578"/>
      <c r="CX68" s="578"/>
      <c r="CY68" s="578"/>
      <c r="CZ68" s="578"/>
      <c r="DA68" s="626"/>
      <c r="DB68" s="626"/>
      <c r="DC68" s="626"/>
      <c r="DD68" s="626"/>
      <c r="DE68" s="626"/>
      <c r="DF68" s="626"/>
      <c r="DG68" s="626"/>
      <c r="DH68" s="626"/>
      <c r="DJ68" s="577"/>
      <c r="DK68" s="577"/>
      <c r="DL68" s="578"/>
      <c r="DM68" s="578"/>
      <c r="DN68" s="578"/>
      <c r="DO68" s="118"/>
      <c r="DP68" s="137"/>
    </row>
    <row r="69" spans="1:120" ht="13.5" thickBot="1">
      <c r="A69" s="122"/>
      <c r="B69" s="131"/>
      <c r="C69" s="115"/>
      <c r="D69" s="115"/>
      <c r="E69" s="596"/>
      <c r="F69" s="597"/>
      <c r="G69" s="597"/>
      <c r="H69" s="597"/>
      <c r="I69" s="598"/>
      <c r="J69" s="600"/>
      <c r="K69" s="578"/>
      <c r="L69" s="578"/>
      <c r="M69" s="578"/>
      <c r="N69" s="578"/>
      <c r="O69" s="578"/>
      <c r="P69" s="578"/>
      <c r="Q69" s="596"/>
      <c r="R69" s="577"/>
      <c r="S69" s="577"/>
      <c r="T69" s="599"/>
      <c r="U69" s="122"/>
      <c r="V69" s="122"/>
      <c r="X69" s="628"/>
      <c r="Y69" s="629"/>
      <c r="Z69" s="612"/>
      <c r="AA69" s="613"/>
      <c r="AB69" s="613"/>
      <c r="AC69" s="613"/>
      <c r="AD69" s="613"/>
      <c r="AE69" s="613"/>
      <c r="AF69" s="613"/>
      <c r="AG69" s="613"/>
      <c r="AH69" s="627"/>
      <c r="AI69" s="627"/>
      <c r="AJ69" s="614"/>
      <c r="AK69" s="615"/>
      <c r="AL69" s="615"/>
      <c r="AM69" s="616"/>
      <c r="AN69" s="123"/>
      <c r="AO69" s="123"/>
      <c r="AP69" s="136"/>
      <c r="AQ69" s="136"/>
      <c r="AR69" s="135"/>
      <c r="AS69" s="123"/>
      <c r="AT69" s="123"/>
      <c r="AU69" s="577"/>
      <c r="AV69" s="577"/>
      <c r="AW69" s="578"/>
      <c r="AX69" s="578"/>
      <c r="AY69" s="578"/>
      <c r="AZ69" s="578"/>
      <c r="BA69" s="578"/>
      <c r="BB69" s="578"/>
      <c r="BC69" s="578"/>
      <c r="BD69" s="578"/>
      <c r="BE69" s="578"/>
      <c r="BF69" s="578"/>
      <c r="BG69" s="578"/>
      <c r="BH69" s="577"/>
      <c r="BI69" s="577"/>
      <c r="BJ69" s="577"/>
      <c r="BK69" s="577"/>
      <c r="BL69" s="577"/>
      <c r="BM69" s="577"/>
      <c r="BN69" s="577"/>
      <c r="BP69" s="577"/>
      <c r="BQ69" s="577"/>
      <c r="BR69" s="578"/>
      <c r="BS69" s="578"/>
      <c r="BT69" s="578"/>
      <c r="BU69" s="578"/>
      <c r="BV69" s="578"/>
      <c r="BW69" s="578"/>
      <c r="BX69" s="578"/>
      <c r="BY69" s="578"/>
      <c r="BZ69" s="574"/>
      <c r="CA69" s="575"/>
      <c r="CB69" s="575"/>
      <c r="CC69" s="575"/>
      <c r="CD69" s="575"/>
      <c r="CE69" s="575"/>
      <c r="CF69" s="575"/>
      <c r="CG69" s="575"/>
      <c r="CH69" s="575"/>
      <c r="CI69" s="575"/>
      <c r="CJ69" s="576"/>
      <c r="CK69" s="538"/>
      <c r="CL69" s="537"/>
      <c r="CM69" s="537"/>
      <c r="CN69" s="537"/>
      <c r="CP69" s="577"/>
      <c r="CQ69" s="577"/>
      <c r="CR69" s="578"/>
      <c r="CS69" s="578"/>
      <c r="CT69" s="578"/>
      <c r="CU69" s="578"/>
      <c r="CV69" s="578"/>
      <c r="CW69" s="578"/>
      <c r="CX69" s="578"/>
      <c r="CY69" s="578"/>
      <c r="CZ69" s="578"/>
      <c r="DA69" s="626"/>
      <c r="DB69" s="626"/>
      <c r="DC69" s="626"/>
      <c r="DD69" s="626"/>
      <c r="DE69" s="626"/>
      <c r="DF69" s="626"/>
      <c r="DG69" s="626"/>
      <c r="DH69" s="626"/>
      <c r="DJ69" s="577"/>
      <c r="DK69" s="577"/>
      <c r="DL69" s="578"/>
      <c r="DM69" s="578"/>
      <c r="DN69" s="578"/>
      <c r="DO69" s="118"/>
      <c r="DP69" s="137"/>
    </row>
    <row r="70" spans="1:120" ht="13.5" thickBot="1">
      <c r="A70" s="122"/>
      <c r="B70" s="131"/>
      <c r="C70" s="115"/>
      <c r="D70" s="115"/>
      <c r="E70" s="596"/>
      <c r="F70" s="597"/>
      <c r="G70" s="597"/>
      <c r="H70" s="597"/>
      <c r="I70" s="598"/>
      <c r="J70" s="600"/>
      <c r="K70" s="578"/>
      <c r="L70" s="578"/>
      <c r="M70" s="578"/>
      <c r="N70" s="578"/>
      <c r="O70" s="578"/>
      <c r="P70" s="578"/>
      <c r="Q70" s="596"/>
      <c r="R70" s="577"/>
      <c r="S70" s="577"/>
      <c r="T70" s="599"/>
      <c r="U70" s="122"/>
      <c r="V70" s="122"/>
      <c r="X70" s="628"/>
      <c r="Y70" s="629"/>
      <c r="Z70" s="612"/>
      <c r="AA70" s="613"/>
      <c r="AB70" s="613"/>
      <c r="AC70" s="613"/>
      <c r="AD70" s="613"/>
      <c r="AE70" s="613"/>
      <c r="AF70" s="613"/>
      <c r="AG70" s="613"/>
      <c r="AH70" s="627"/>
      <c r="AI70" s="627"/>
      <c r="AJ70" s="614"/>
      <c r="AK70" s="615"/>
      <c r="AL70" s="615"/>
      <c r="AM70" s="616"/>
      <c r="AN70" s="123"/>
      <c r="AO70" s="123"/>
      <c r="AP70" s="136"/>
      <c r="AQ70" s="136"/>
      <c r="AR70" s="135"/>
      <c r="AS70" s="123"/>
      <c r="AT70" s="123"/>
      <c r="AU70" s="577"/>
      <c r="AV70" s="577"/>
      <c r="AW70" s="578"/>
      <c r="AX70" s="578"/>
      <c r="AY70" s="578"/>
      <c r="AZ70" s="578"/>
      <c r="BA70" s="578"/>
      <c r="BB70" s="578"/>
      <c r="BC70" s="578"/>
      <c r="BD70" s="578"/>
      <c r="BE70" s="578"/>
      <c r="BF70" s="578"/>
      <c r="BG70" s="578"/>
      <c r="BH70" s="577"/>
      <c r="BI70" s="577"/>
      <c r="BJ70" s="577"/>
      <c r="BK70" s="577"/>
      <c r="BL70" s="577"/>
      <c r="BM70" s="577"/>
      <c r="BN70" s="577"/>
      <c r="BP70" s="577"/>
      <c r="BQ70" s="577"/>
      <c r="BR70" s="578"/>
      <c r="BS70" s="578"/>
      <c r="BT70" s="578"/>
      <c r="BU70" s="578"/>
      <c r="BV70" s="578"/>
      <c r="BW70" s="578"/>
      <c r="BX70" s="578"/>
      <c r="BY70" s="578"/>
      <c r="BZ70" s="574"/>
      <c r="CA70" s="575"/>
      <c r="CB70" s="575"/>
      <c r="CC70" s="575"/>
      <c r="CD70" s="575"/>
      <c r="CE70" s="575"/>
      <c r="CF70" s="575"/>
      <c r="CG70" s="575"/>
      <c r="CH70" s="575"/>
      <c r="CI70" s="575"/>
      <c r="CJ70" s="576"/>
      <c r="CK70" s="538"/>
      <c r="CL70" s="537"/>
      <c r="CM70" s="537"/>
      <c r="CN70" s="537"/>
      <c r="CP70" s="577"/>
      <c r="CQ70" s="577"/>
      <c r="CR70" s="578"/>
      <c r="CS70" s="578"/>
      <c r="CT70" s="578"/>
      <c r="CU70" s="578"/>
      <c r="CV70" s="578"/>
      <c r="CW70" s="578"/>
      <c r="CX70" s="578"/>
      <c r="CY70" s="578"/>
      <c r="CZ70" s="578"/>
      <c r="DA70" s="626"/>
      <c r="DB70" s="626"/>
      <c r="DC70" s="626"/>
      <c r="DD70" s="626"/>
      <c r="DE70" s="626"/>
      <c r="DF70" s="626"/>
      <c r="DG70" s="626"/>
      <c r="DH70" s="626"/>
      <c r="DJ70" s="577"/>
      <c r="DK70" s="577"/>
      <c r="DL70" s="578"/>
      <c r="DM70" s="578"/>
      <c r="DN70" s="578"/>
      <c r="DO70" s="118"/>
      <c r="DP70" s="137"/>
    </row>
    <row r="71" spans="1:120" ht="13.5" thickBot="1">
      <c r="A71" s="122"/>
      <c r="B71" s="132"/>
      <c r="C71" s="133"/>
      <c r="D71" s="133"/>
      <c r="E71" s="607"/>
      <c r="F71" s="608"/>
      <c r="G71" s="608"/>
      <c r="H71" s="608"/>
      <c r="I71" s="609"/>
      <c r="J71" s="633"/>
      <c r="K71" s="634"/>
      <c r="L71" s="634"/>
      <c r="M71" s="634"/>
      <c r="N71" s="634"/>
      <c r="O71" s="634"/>
      <c r="P71" s="634"/>
      <c r="Q71" s="607"/>
      <c r="R71" s="635"/>
      <c r="S71" s="635"/>
      <c r="T71" s="636"/>
      <c r="U71" s="122"/>
      <c r="V71" s="122"/>
      <c r="X71" s="628"/>
      <c r="Y71" s="629"/>
      <c r="Z71" s="612"/>
      <c r="AA71" s="613"/>
      <c r="AB71" s="613"/>
      <c r="AC71" s="613"/>
      <c r="AD71" s="613"/>
      <c r="AE71" s="613"/>
      <c r="AF71" s="613"/>
      <c r="AG71" s="613"/>
      <c r="AH71" s="627"/>
      <c r="AI71" s="627"/>
      <c r="AJ71" s="614"/>
      <c r="AK71" s="615"/>
      <c r="AL71" s="615"/>
      <c r="AM71" s="616"/>
      <c r="AN71" s="123"/>
      <c r="AO71" s="123"/>
      <c r="AP71" s="136"/>
      <c r="AQ71" s="136"/>
      <c r="AR71" s="135"/>
      <c r="AS71" s="123"/>
      <c r="AT71" s="123"/>
      <c r="AU71" s="577"/>
      <c r="AV71" s="577"/>
      <c r="AW71" s="578"/>
      <c r="AX71" s="578"/>
      <c r="AY71" s="578"/>
      <c r="AZ71" s="578"/>
      <c r="BA71" s="578"/>
      <c r="BB71" s="578"/>
      <c r="BC71" s="578"/>
      <c r="BD71" s="578"/>
      <c r="BE71" s="578"/>
      <c r="BF71" s="578"/>
      <c r="BG71" s="578"/>
      <c r="BH71" s="577"/>
      <c r="BI71" s="577"/>
      <c r="BJ71" s="577"/>
      <c r="BK71" s="577"/>
      <c r="BL71" s="577"/>
      <c r="BM71" s="577"/>
      <c r="BN71" s="577"/>
      <c r="BP71" s="577"/>
      <c r="BQ71" s="577"/>
      <c r="BR71" s="578"/>
      <c r="BS71" s="578"/>
      <c r="BT71" s="578"/>
      <c r="BU71" s="578"/>
      <c r="BV71" s="578"/>
      <c r="BW71" s="578"/>
      <c r="BX71" s="578"/>
      <c r="BY71" s="578"/>
      <c r="BZ71" s="574"/>
      <c r="CA71" s="575"/>
      <c r="CB71" s="575"/>
      <c r="CC71" s="575"/>
      <c r="CD71" s="575"/>
      <c r="CE71" s="575"/>
      <c r="CF71" s="575"/>
      <c r="CG71" s="575"/>
      <c r="CH71" s="575"/>
      <c r="CI71" s="575"/>
      <c r="CJ71" s="576"/>
      <c r="CK71" s="538"/>
      <c r="CL71" s="537"/>
      <c r="CM71" s="537"/>
      <c r="CN71" s="537"/>
      <c r="CP71" s="577"/>
      <c r="CQ71" s="577"/>
      <c r="CR71" s="578"/>
      <c r="CS71" s="578"/>
      <c r="CT71" s="578"/>
      <c r="CU71" s="578"/>
      <c r="CV71" s="578"/>
      <c r="CW71" s="578"/>
      <c r="CX71" s="578"/>
      <c r="CY71" s="578"/>
      <c r="CZ71" s="578"/>
      <c r="DA71" s="626"/>
      <c r="DB71" s="626"/>
      <c r="DC71" s="626"/>
      <c r="DD71" s="626"/>
      <c r="DE71" s="626"/>
      <c r="DF71" s="626"/>
      <c r="DG71" s="626"/>
      <c r="DH71" s="626"/>
      <c r="DJ71" s="577"/>
      <c r="DK71" s="577"/>
      <c r="DL71" s="578"/>
      <c r="DM71" s="578"/>
      <c r="DN71" s="578"/>
      <c r="DO71" s="118"/>
      <c r="DP71" s="137"/>
    </row>
    <row r="72" spans="1:120" ht="13.5" thickBot="1">
      <c r="A72" s="122"/>
      <c r="B72" s="131"/>
      <c r="C72" s="115"/>
      <c r="D72" s="115"/>
      <c r="E72" s="604"/>
      <c r="F72" s="605"/>
      <c r="G72" s="605"/>
      <c r="H72" s="605"/>
      <c r="I72" s="606"/>
      <c r="J72" s="600"/>
      <c r="K72" s="578"/>
      <c r="L72" s="578"/>
      <c r="M72" s="578"/>
      <c r="N72" s="578"/>
      <c r="O72" s="578"/>
      <c r="P72" s="578"/>
      <c r="Q72" s="596"/>
      <c r="R72" s="577"/>
      <c r="S72" s="577"/>
      <c r="T72" s="599"/>
      <c r="U72" s="122"/>
      <c r="V72" s="122"/>
      <c r="X72" s="628"/>
      <c r="Y72" s="629"/>
      <c r="Z72" s="612"/>
      <c r="AA72" s="613"/>
      <c r="AB72" s="613"/>
      <c r="AC72" s="613"/>
      <c r="AD72" s="613"/>
      <c r="AE72" s="613"/>
      <c r="AF72" s="613"/>
      <c r="AG72" s="613"/>
      <c r="AH72" s="627"/>
      <c r="AI72" s="627"/>
      <c r="AJ72" s="614"/>
      <c r="AK72" s="615"/>
      <c r="AL72" s="615"/>
      <c r="AM72" s="616"/>
      <c r="AN72" s="123"/>
      <c r="AO72" s="123"/>
      <c r="AP72" s="136"/>
      <c r="AQ72" s="136"/>
      <c r="AR72" s="135"/>
      <c r="AS72" s="123"/>
      <c r="AT72" s="123"/>
      <c r="AU72" s="577"/>
      <c r="AV72" s="577"/>
      <c r="AW72" s="578"/>
      <c r="AX72" s="578"/>
      <c r="AY72" s="578"/>
      <c r="AZ72" s="578"/>
      <c r="BA72" s="578"/>
      <c r="BB72" s="578"/>
      <c r="BC72" s="578"/>
      <c r="BD72" s="578"/>
      <c r="BE72" s="578"/>
      <c r="BF72" s="578"/>
      <c r="BG72" s="578"/>
      <c r="BH72" s="577"/>
      <c r="BI72" s="577"/>
      <c r="BJ72" s="577"/>
      <c r="BK72" s="577"/>
      <c r="BL72" s="577"/>
      <c r="BM72" s="577"/>
      <c r="BN72" s="577"/>
      <c r="BP72" s="577"/>
      <c r="BQ72" s="577"/>
      <c r="BR72" s="578"/>
      <c r="BS72" s="578"/>
      <c r="BT72" s="578"/>
      <c r="BU72" s="578"/>
      <c r="BV72" s="578"/>
      <c r="BW72" s="578"/>
      <c r="BX72" s="578"/>
      <c r="BY72" s="578"/>
      <c r="BZ72" s="574"/>
      <c r="CA72" s="575"/>
      <c r="CB72" s="575"/>
      <c r="CC72" s="575"/>
      <c r="CD72" s="575"/>
      <c r="CE72" s="575"/>
      <c r="CF72" s="575"/>
      <c r="CG72" s="575"/>
      <c r="CH72" s="575"/>
      <c r="CI72" s="575"/>
      <c r="CJ72" s="576"/>
      <c r="CK72" s="538"/>
      <c r="CL72" s="537"/>
      <c r="CM72" s="537"/>
      <c r="CN72" s="537"/>
      <c r="CP72" s="577"/>
      <c r="CQ72" s="577"/>
      <c r="CR72" s="578"/>
      <c r="CS72" s="578"/>
      <c r="CT72" s="578"/>
      <c r="CU72" s="578"/>
      <c r="CV72" s="578"/>
      <c r="CW72" s="578"/>
      <c r="CX72" s="578"/>
      <c r="CY72" s="578"/>
      <c r="CZ72" s="578"/>
      <c r="DA72" s="626"/>
      <c r="DB72" s="626"/>
      <c r="DC72" s="626"/>
      <c r="DD72" s="626"/>
      <c r="DE72" s="626"/>
      <c r="DF72" s="626"/>
      <c r="DG72" s="626"/>
      <c r="DH72" s="626"/>
      <c r="DJ72" s="577"/>
      <c r="DK72" s="577"/>
      <c r="DL72" s="578"/>
      <c r="DM72" s="578"/>
      <c r="DN72" s="578"/>
      <c r="DO72" s="118"/>
      <c r="DP72" s="137"/>
    </row>
    <row r="73" spans="1:120" ht="13.5" thickBot="1">
      <c r="A73" s="122"/>
      <c r="B73" s="131"/>
      <c r="C73" s="115"/>
      <c r="D73" s="115"/>
      <c r="E73" s="596"/>
      <c r="F73" s="597"/>
      <c r="G73" s="597"/>
      <c r="H73" s="597"/>
      <c r="I73" s="598"/>
      <c r="J73" s="600"/>
      <c r="K73" s="578"/>
      <c r="L73" s="578"/>
      <c r="M73" s="578"/>
      <c r="N73" s="578"/>
      <c r="O73" s="578"/>
      <c r="P73" s="578"/>
      <c r="Q73" s="596"/>
      <c r="R73" s="577"/>
      <c r="S73" s="577"/>
      <c r="T73" s="599"/>
      <c r="U73" s="122"/>
      <c r="V73" s="122"/>
      <c r="X73" s="628"/>
      <c r="Y73" s="629"/>
      <c r="Z73" s="612"/>
      <c r="AA73" s="613"/>
      <c r="AB73" s="613"/>
      <c r="AC73" s="613"/>
      <c r="AD73" s="613"/>
      <c r="AE73" s="613"/>
      <c r="AF73" s="613"/>
      <c r="AG73" s="613"/>
      <c r="AH73" s="627"/>
      <c r="AI73" s="627"/>
      <c r="AJ73" s="614"/>
      <c r="AK73" s="615"/>
      <c r="AL73" s="615"/>
      <c r="AM73" s="616"/>
      <c r="AN73" s="123"/>
      <c r="AO73" s="123"/>
      <c r="AP73" s="136"/>
      <c r="AQ73" s="136"/>
      <c r="AR73" s="135"/>
      <c r="AS73" s="123"/>
      <c r="AT73" s="123"/>
      <c r="AU73" s="577"/>
      <c r="AV73" s="577"/>
      <c r="AW73" s="578"/>
      <c r="AX73" s="578"/>
      <c r="AY73" s="578"/>
      <c r="AZ73" s="578"/>
      <c r="BA73" s="578"/>
      <c r="BB73" s="578"/>
      <c r="BC73" s="578"/>
      <c r="BD73" s="578"/>
      <c r="BE73" s="578"/>
      <c r="BF73" s="578"/>
      <c r="BG73" s="578"/>
      <c r="BH73" s="577"/>
      <c r="BI73" s="577"/>
      <c r="BJ73" s="577"/>
      <c r="BK73" s="577"/>
      <c r="BL73" s="577"/>
      <c r="BM73" s="577"/>
      <c r="BN73" s="577"/>
      <c r="BP73" s="577"/>
      <c r="BQ73" s="577"/>
      <c r="BR73" s="578"/>
      <c r="BS73" s="578"/>
      <c r="BT73" s="578"/>
      <c r="BU73" s="578"/>
      <c r="BV73" s="578"/>
      <c r="BW73" s="578"/>
      <c r="BX73" s="578"/>
      <c r="BY73" s="578"/>
      <c r="BZ73" s="574"/>
      <c r="CA73" s="575"/>
      <c r="CB73" s="575"/>
      <c r="CC73" s="575"/>
      <c r="CD73" s="575"/>
      <c r="CE73" s="575"/>
      <c r="CF73" s="575"/>
      <c r="CG73" s="575"/>
      <c r="CH73" s="575"/>
      <c r="CI73" s="575"/>
      <c r="CJ73" s="576"/>
      <c r="CK73" s="538"/>
      <c r="CL73" s="537"/>
      <c r="CM73" s="537"/>
      <c r="CN73" s="537"/>
      <c r="CP73" s="577"/>
      <c r="CQ73" s="577"/>
      <c r="CR73" s="578"/>
      <c r="CS73" s="578"/>
      <c r="CT73" s="578"/>
      <c r="CU73" s="578"/>
      <c r="CV73" s="578"/>
      <c r="CW73" s="578"/>
      <c r="CX73" s="578"/>
      <c r="CY73" s="578"/>
      <c r="CZ73" s="578"/>
      <c r="DA73" s="626"/>
      <c r="DB73" s="626"/>
      <c r="DC73" s="626"/>
      <c r="DD73" s="626"/>
      <c r="DE73" s="626"/>
      <c r="DF73" s="626"/>
      <c r="DG73" s="626"/>
      <c r="DH73" s="626"/>
      <c r="DJ73" s="577"/>
      <c r="DK73" s="577"/>
      <c r="DL73" s="578"/>
      <c r="DM73" s="578"/>
      <c r="DN73" s="578"/>
      <c r="DO73" s="118"/>
      <c r="DP73" s="137"/>
    </row>
    <row r="74" spans="1:120" ht="13.5" thickBot="1">
      <c r="B74" s="131"/>
      <c r="C74" s="115"/>
      <c r="D74" s="115"/>
      <c r="E74" s="596"/>
      <c r="F74" s="597"/>
      <c r="G74" s="597"/>
      <c r="H74" s="597"/>
      <c r="I74" s="598"/>
      <c r="J74" s="600"/>
      <c r="K74" s="578"/>
      <c r="L74" s="578"/>
      <c r="M74" s="578"/>
      <c r="N74" s="578"/>
      <c r="O74" s="578"/>
      <c r="P74" s="578"/>
      <c r="Q74" s="596"/>
      <c r="R74" s="577"/>
      <c r="S74" s="577"/>
      <c r="T74" s="599"/>
      <c r="X74" s="628"/>
      <c r="Y74" s="629"/>
      <c r="Z74" s="612"/>
      <c r="AA74" s="613"/>
      <c r="AB74" s="613"/>
      <c r="AC74" s="613"/>
      <c r="AD74" s="613"/>
      <c r="AE74" s="613"/>
      <c r="AF74" s="613"/>
      <c r="AG74" s="613"/>
      <c r="AH74" s="627"/>
      <c r="AI74" s="627"/>
      <c r="AJ74" s="614"/>
      <c r="AK74" s="615"/>
      <c r="AL74" s="615"/>
      <c r="AM74" s="616"/>
      <c r="AN74" s="123"/>
      <c r="AO74" s="123"/>
      <c r="AP74" s="136"/>
      <c r="AQ74" s="136"/>
      <c r="AR74" s="135"/>
      <c r="AS74" s="123"/>
      <c r="AT74" s="123"/>
      <c r="AU74" s="577"/>
      <c r="AV74" s="577"/>
      <c r="AW74" s="578"/>
      <c r="AX74" s="578"/>
      <c r="AY74" s="578"/>
      <c r="AZ74" s="578"/>
      <c r="BA74" s="578"/>
      <c r="BB74" s="578"/>
      <c r="BC74" s="578"/>
      <c r="BD74" s="578"/>
      <c r="BE74" s="578"/>
      <c r="BF74" s="578"/>
      <c r="BG74" s="578"/>
      <c r="BH74" s="577"/>
      <c r="BI74" s="577"/>
      <c r="BJ74" s="577"/>
      <c r="BK74" s="577"/>
      <c r="BL74" s="577"/>
      <c r="BM74" s="577"/>
      <c r="BN74" s="577"/>
      <c r="BP74" s="577"/>
      <c r="BQ74" s="577"/>
      <c r="BR74" s="578"/>
      <c r="BS74" s="578"/>
      <c r="BT74" s="578"/>
      <c r="BU74" s="578"/>
      <c r="BV74" s="578"/>
      <c r="BW74" s="578"/>
      <c r="BX74" s="578"/>
      <c r="BY74" s="578"/>
      <c r="BZ74" s="574"/>
      <c r="CA74" s="575"/>
      <c r="CB74" s="575"/>
      <c r="CC74" s="575"/>
      <c r="CD74" s="575"/>
      <c r="CE74" s="575"/>
      <c r="CF74" s="575"/>
      <c r="CG74" s="575"/>
      <c r="CH74" s="575"/>
      <c r="CI74" s="575"/>
      <c r="CJ74" s="576"/>
      <c r="CK74" s="538"/>
      <c r="CL74" s="537"/>
      <c r="CM74" s="537"/>
      <c r="CN74" s="537"/>
      <c r="CP74" s="577"/>
      <c r="CQ74" s="577"/>
      <c r="CR74" s="578"/>
      <c r="CS74" s="578"/>
      <c r="CT74" s="578"/>
      <c r="CU74" s="578"/>
      <c r="CV74" s="578"/>
      <c r="CW74" s="578"/>
      <c r="CX74" s="578"/>
      <c r="CY74" s="578"/>
      <c r="CZ74" s="578"/>
      <c r="DA74" s="626"/>
      <c r="DB74" s="626"/>
      <c r="DC74" s="626"/>
      <c r="DD74" s="626"/>
      <c r="DE74" s="626"/>
      <c r="DF74" s="626"/>
      <c r="DG74" s="626"/>
      <c r="DH74" s="626"/>
      <c r="DJ74" s="577"/>
      <c r="DK74" s="577"/>
      <c r="DL74" s="578"/>
      <c r="DM74" s="578"/>
      <c r="DN74" s="578"/>
      <c r="DO74" s="118"/>
      <c r="DP74" s="137"/>
    </row>
    <row r="75" spans="1:120" ht="13.5" thickBot="1">
      <c r="B75" s="131"/>
      <c r="C75" s="115"/>
      <c r="D75" s="115"/>
      <c r="E75" s="596"/>
      <c r="F75" s="597"/>
      <c r="G75" s="597"/>
      <c r="H75" s="597"/>
      <c r="I75" s="598"/>
      <c r="J75" s="600"/>
      <c r="K75" s="578"/>
      <c r="L75" s="578"/>
      <c r="M75" s="578"/>
      <c r="N75" s="578"/>
      <c r="O75" s="578"/>
      <c r="P75" s="578"/>
      <c r="Q75" s="596"/>
      <c r="R75" s="577"/>
      <c r="S75" s="577"/>
      <c r="T75" s="599"/>
      <c r="X75" s="628"/>
      <c r="Y75" s="629"/>
      <c r="Z75" s="612"/>
      <c r="AA75" s="613"/>
      <c r="AB75" s="613"/>
      <c r="AC75" s="613"/>
      <c r="AD75" s="613"/>
      <c r="AE75" s="613"/>
      <c r="AF75" s="613"/>
      <c r="AG75" s="613"/>
      <c r="AH75" s="627"/>
      <c r="AI75" s="627"/>
      <c r="AJ75" s="614"/>
      <c r="AK75" s="615"/>
      <c r="AL75" s="615"/>
      <c r="AM75" s="616"/>
      <c r="AN75" s="123"/>
      <c r="AO75" s="123"/>
      <c r="AP75" s="136"/>
      <c r="AQ75" s="136"/>
      <c r="AR75" s="135"/>
      <c r="AS75" s="123"/>
      <c r="AT75" s="123"/>
      <c r="AU75" s="577"/>
      <c r="AV75" s="577"/>
      <c r="AW75" s="578"/>
      <c r="AX75" s="578"/>
      <c r="AY75" s="578"/>
      <c r="AZ75" s="578"/>
      <c r="BA75" s="578"/>
      <c r="BB75" s="578"/>
      <c r="BC75" s="578"/>
      <c r="BD75" s="578"/>
      <c r="BE75" s="578"/>
      <c r="BF75" s="578"/>
      <c r="BG75" s="578"/>
      <c r="BH75" s="577"/>
      <c r="BI75" s="577"/>
      <c r="BJ75" s="577"/>
      <c r="BK75" s="577"/>
      <c r="BL75" s="577"/>
      <c r="BM75" s="577"/>
      <c r="BN75" s="577"/>
      <c r="BP75" s="577"/>
      <c r="BQ75" s="577"/>
      <c r="BR75" s="578"/>
      <c r="BS75" s="578"/>
      <c r="BT75" s="578"/>
      <c r="BU75" s="578"/>
      <c r="BV75" s="578"/>
      <c r="BW75" s="578"/>
      <c r="BX75" s="578"/>
      <c r="BY75" s="578"/>
      <c r="BZ75" s="574"/>
      <c r="CA75" s="575"/>
      <c r="CB75" s="575"/>
      <c r="CC75" s="575"/>
      <c r="CD75" s="575"/>
      <c r="CE75" s="575"/>
      <c r="CF75" s="575"/>
      <c r="CG75" s="575"/>
      <c r="CH75" s="575"/>
      <c r="CI75" s="575"/>
      <c r="CJ75" s="576"/>
      <c r="CK75" s="538"/>
      <c r="CL75" s="537"/>
      <c r="CM75" s="537"/>
      <c r="CN75" s="537"/>
      <c r="CP75" s="577"/>
      <c r="CQ75" s="577"/>
      <c r="CR75" s="578"/>
      <c r="CS75" s="578"/>
      <c r="CT75" s="578"/>
      <c r="CU75" s="578"/>
      <c r="CV75" s="578"/>
      <c r="CW75" s="578"/>
      <c r="CX75" s="578"/>
      <c r="CY75" s="578"/>
      <c r="CZ75" s="578"/>
      <c r="DA75" s="626"/>
      <c r="DB75" s="626"/>
      <c r="DC75" s="626"/>
      <c r="DD75" s="626"/>
      <c r="DE75" s="626"/>
      <c r="DF75" s="626"/>
      <c r="DG75" s="626"/>
      <c r="DH75" s="626"/>
      <c r="DJ75" s="577"/>
      <c r="DK75" s="577"/>
      <c r="DL75" s="578"/>
      <c r="DM75" s="578"/>
      <c r="DN75" s="578"/>
      <c r="DO75" s="118"/>
      <c r="DP75" s="137"/>
    </row>
    <row r="76" spans="1:120" ht="13.5" thickBot="1">
      <c r="B76" s="132"/>
      <c r="C76" s="133"/>
      <c r="D76" s="133"/>
      <c r="E76" s="607"/>
      <c r="F76" s="608"/>
      <c r="G76" s="608"/>
      <c r="H76" s="608"/>
      <c r="I76" s="609"/>
      <c r="J76" s="633"/>
      <c r="K76" s="634"/>
      <c r="L76" s="634"/>
      <c r="M76" s="634"/>
      <c r="N76" s="634"/>
      <c r="O76" s="634"/>
      <c r="P76" s="634"/>
      <c r="Q76" s="607"/>
      <c r="R76" s="635"/>
      <c r="S76" s="635"/>
      <c r="T76" s="636"/>
      <c r="X76" s="628"/>
      <c r="Y76" s="629"/>
      <c r="Z76" s="612"/>
      <c r="AA76" s="613"/>
      <c r="AB76" s="613"/>
      <c r="AC76" s="613"/>
      <c r="AD76" s="613"/>
      <c r="AE76" s="613"/>
      <c r="AF76" s="613"/>
      <c r="AG76" s="613"/>
      <c r="AH76" s="627"/>
      <c r="AI76" s="627"/>
      <c r="AJ76" s="614"/>
      <c r="AK76" s="615"/>
      <c r="AL76" s="615"/>
      <c r="AM76" s="616"/>
      <c r="AN76" s="123"/>
      <c r="AO76" s="123"/>
      <c r="AP76" s="136"/>
      <c r="AQ76" s="136"/>
      <c r="AR76" s="135"/>
      <c r="AS76" s="123"/>
      <c r="AT76" s="123"/>
      <c r="AU76" s="577"/>
      <c r="AV76" s="577"/>
      <c r="AW76" s="578"/>
      <c r="AX76" s="578"/>
      <c r="AY76" s="578"/>
      <c r="AZ76" s="578"/>
      <c r="BA76" s="578"/>
      <c r="BB76" s="578"/>
      <c r="BC76" s="578"/>
      <c r="BD76" s="578"/>
      <c r="BE76" s="578"/>
      <c r="BF76" s="578"/>
      <c r="BG76" s="578"/>
      <c r="BH76" s="577"/>
      <c r="BI76" s="577"/>
      <c r="BJ76" s="577"/>
      <c r="BK76" s="577"/>
      <c r="BL76" s="577"/>
      <c r="BM76" s="577"/>
      <c r="BN76" s="577"/>
      <c r="BP76" s="577"/>
      <c r="BQ76" s="577"/>
      <c r="BR76" s="578"/>
      <c r="BS76" s="578"/>
      <c r="BT76" s="578"/>
      <c r="BU76" s="578"/>
      <c r="BV76" s="578"/>
      <c r="BW76" s="578"/>
      <c r="BX76" s="578"/>
      <c r="BY76" s="578"/>
      <c r="BZ76" s="574"/>
      <c r="CA76" s="575"/>
      <c r="CB76" s="575"/>
      <c r="CC76" s="575"/>
      <c r="CD76" s="575"/>
      <c r="CE76" s="575"/>
      <c r="CF76" s="575"/>
      <c r="CG76" s="575"/>
      <c r="CH76" s="575"/>
      <c r="CI76" s="575"/>
      <c r="CJ76" s="576"/>
      <c r="CK76" s="538"/>
      <c r="CL76" s="537"/>
      <c r="CM76" s="537"/>
      <c r="CN76" s="537"/>
      <c r="CP76" s="577"/>
      <c r="CQ76" s="577"/>
      <c r="CR76" s="578"/>
      <c r="CS76" s="578"/>
      <c r="CT76" s="578"/>
      <c r="CU76" s="578"/>
      <c r="CV76" s="578"/>
      <c r="CW76" s="578"/>
      <c r="CX76" s="578"/>
      <c r="CY76" s="578"/>
      <c r="CZ76" s="578"/>
      <c r="DA76" s="626"/>
      <c r="DB76" s="626"/>
      <c r="DC76" s="626"/>
      <c r="DD76" s="626"/>
      <c r="DE76" s="626"/>
      <c r="DF76" s="626"/>
      <c r="DG76" s="626"/>
      <c r="DH76" s="626"/>
      <c r="DJ76" s="577"/>
      <c r="DK76" s="577"/>
      <c r="DL76" s="578"/>
      <c r="DM76" s="578"/>
      <c r="DN76" s="578"/>
      <c r="DO76" s="118"/>
      <c r="DP76" s="137"/>
    </row>
    <row r="77" spans="1:120">
      <c r="AH77" s="122"/>
      <c r="AI77" s="122"/>
      <c r="AJ77" s="122"/>
      <c r="AK77" s="122"/>
      <c r="AL77" s="122"/>
      <c r="AM77" s="122"/>
      <c r="AN77" s="122"/>
      <c r="AO77" s="122"/>
      <c r="AP77" s="122"/>
      <c r="AQ77" s="122"/>
      <c r="AR77" s="122"/>
    </row>
  </sheetData>
  <sheetProtection password="8CFE" sheet="1" objects="1" scenarios="1" selectLockedCells="1"/>
  <mergeCells count="1427">
    <mergeCell ref="DA76:DH76"/>
    <mergeCell ref="DJ76:DK76"/>
    <mergeCell ref="DL76:DN76"/>
    <mergeCell ref="BZ76:CJ76"/>
    <mergeCell ref="BP76:BQ76"/>
    <mergeCell ref="BR76:BW76"/>
    <mergeCell ref="BX76:BY76"/>
    <mergeCell ref="CP76:CQ76"/>
    <mergeCell ref="CX76:CZ76"/>
    <mergeCell ref="E76:I76"/>
    <mergeCell ref="J76:O76"/>
    <mergeCell ref="P76:Q76"/>
    <mergeCell ref="R76:T76"/>
    <mergeCell ref="CX75:CZ75"/>
    <mergeCell ref="DA75:DH75"/>
    <mergeCell ref="CR76:CW76"/>
    <mergeCell ref="AH76:AI76"/>
    <mergeCell ref="AJ76:AM76"/>
    <mergeCell ref="AU76:AV76"/>
    <mergeCell ref="X76:Y76"/>
    <mergeCell ref="Z76:AG76"/>
    <mergeCell ref="BP75:BQ75"/>
    <mergeCell ref="BR75:BW75"/>
    <mergeCell ref="X75:Y75"/>
    <mergeCell ref="Z75:AG75"/>
    <mergeCell ref="AW76:BC76"/>
    <mergeCell ref="BD76:BG76"/>
    <mergeCell ref="BH76:BN76"/>
    <mergeCell ref="DA74:DH74"/>
    <mergeCell ref="DJ74:DK74"/>
    <mergeCell ref="DL74:DN74"/>
    <mergeCell ref="BX75:BY75"/>
    <mergeCell ref="CP75:CQ75"/>
    <mergeCell ref="CR75:CW75"/>
    <mergeCell ref="DJ75:DK75"/>
    <mergeCell ref="DL75:DN75"/>
    <mergeCell ref="CP74:CQ74"/>
    <mergeCell ref="E75:I75"/>
    <mergeCell ref="J75:O75"/>
    <mergeCell ref="P75:Q75"/>
    <mergeCell ref="R75:T75"/>
    <mergeCell ref="CX74:CZ74"/>
    <mergeCell ref="AH75:AI75"/>
    <mergeCell ref="AJ75:AM75"/>
    <mergeCell ref="AU75:AV75"/>
    <mergeCell ref="AW75:BC75"/>
    <mergeCell ref="CR74:CW74"/>
    <mergeCell ref="AH74:AI74"/>
    <mergeCell ref="AJ74:AM74"/>
    <mergeCell ref="AU74:AV74"/>
    <mergeCell ref="AW74:BC74"/>
    <mergeCell ref="BD74:BG74"/>
    <mergeCell ref="BH74:BN74"/>
    <mergeCell ref="BP74:BQ74"/>
    <mergeCell ref="BR74:BW74"/>
    <mergeCell ref="BX74:BY74"/>
    <mergeCell ref="X74:Y74"/>
    <mergeCell ref="Z74:AG74"/>
    <mergeCell ref="BZ74:CJ74"/>
    <mergeCell ref="BZ75:CJ75"/>
    <mergeCell ref="E74:I74"/>
    <mergeCell ref="J74:O74"/>
    <mergeCell ref="P74:Q74"/>
    <mergeCell ref="R74:T74"/>
    <mergeCell ref="BD75:BG75"/>
    <mergeCell ref="BH75:BN75"/>
    <mergeCell ref="E73:I73"/>
    <mergeCell ref="J73:O73"/>
    <mergeCell ref="P73:Q73"/>
    <mergeCell ref="R73:T73"/>
    <mergeCell ref="CX72:CZ72"/>
    <mergeCell ref="DA72:DH72"/>
    <mergeCell ref="X73:Y73"/>
    <mergeCell ref="Z73:AG73"/>
    <mergeCell ref="BP72:BQ72"/>
    <mergeCell ref="BR72:BW72"/>
    <mergeCell ref="X72:Y72"/>
    <mergeCell ref="Z72:AG72"/>
    <mergeCell ref="CX73:CZ73"/>
    <mergeCell ref="DA73:DH73"/>
    <mergeCell ref="DJ73:DK73"/>
    <mergeCell ref="DL73:DN73"/>
    <mergeCell ref="BX72:BY72"/>
    <mergeCell ref="CP72:CQ72"/>
    <mergeCell ref="CR72:CW72"/>
    <mergeCell ref="BZ72:CJ72"/>
    <mergeCell ref="DJ72:DK72"/>
    <mergeCell ref="DL72:DN72"/>
    <mergeCell ref="CR71:CW71"/>
    <mergeCell ref="BZ71:CJ71"/>
    <mergeCell ref="E72:I72"/>
    <mergeCell ref="J72:O72"/>
    <mergeCell ref="P72:Q72"/>
    <mergeCell ref="R72:T72"/>
    <mergeCell ref="AH72:AI72"/>
    <mergeCell ref="AJ72:AM72"/>
    <mergeCell ref="AU72:AV72"/>
    <mergeCell ref="AW72:BC72"/>
    <mergeCell ref="BH71:BN71"/>
    <mergeCell ref="BP73:BQ73"/>
    <mergeCell ref="BR73:BW73"/>
    <mergeCell ref="AH71:AI71"/>
    <mergeCell ref="AJ71:AM71"/>
    <mergeCell ref="AU71:AV71"/>
    <mergeCell ref="AW71:BC71"/>
    <mergeCell ref="BR71:BW71"/>
    <mergeCell ref="BD72:BG72"/>
    <mergeCell ref="BH72:BN72"/>
    <mergeCell ref="AH73:AI73"/>
    <mergeCell ref="AJ73:AM73"/>
    <mergeCell ref="AU73:AV73"/>
    <mergeCell ref="AW73:BC73"/>
    <mergeCell ref="BD73:BG73"/>
    <mergeCell ref="BH73:BN73"/>
    <mergeCell ref="CX70:CZ70"/>
    <mergeCell ref="DA70:DH70"/>
    <mergeCell ref="DJ70:DK70"/>
    <mergeCell ref="DL70:DN70"/>
    <mergeCell ref="BX73:BY73"/>
    <mergeCell ref="CP73:CQ73"/>
    <mergeCell ref="CR73:CW73"/>
    <mergeCell ref="BZ73:CJ73"/>
    <mergeCell ref="BX71:BY71"/>
    <mergeCell ref="CP71:CQ71"/>
    <mergeCell ref="BP70:BQ70"/>
    <mergeCell ref="BR70:BW70"/>
    <mergeCell ref="X70:Y70"/>
    <mergeCell ref="Z70:AG70"/>
    <mergeCell ref="BP71:BQ71"/>
    <mergeCell ref="E71:I71"/>
    <mergeCell ref="J71:O71"/>
    <mergeCell ref="P71:Q71"/>
    <mergeCell ref="R71:T71"/>
    <mergeCell ref="BD71:BG71"/>
    <mergeCell ref="DJ71:DK71"/>
    <mergeCell ref="DL71:DN71"/>
    <mergeCell ref="BX70:BY70"/>
    <mergeCell ref="CP70:CQ70"/>
    <mergeCell ref="CR70:CW70"/>
    <mergeCell ref="AH70:AI70"/>
    <mergeCell ref="AJ70:AM70"/>
    <mergeCell ref="AU70:AV70"/>
    <mergeCell ref="AW70:BC70"/>
    <mergeCell ref="BD70:BG70"/>
    <mergeCell ref="E70:I70"/>
    <mergeCell ref="J70:O70"/>
    <mergeCell ref="P70:Q70"/>
    <mergeCell ref="R70:T70"/>
    <mergeCell ref="CX71:CZ71"/>
    <mergeCell ref="DA71:DH71"/>
    <mergeCell ref="BH70:BN70"/>
    <mergeCell ref="BZ70:CJ70"/>
    <mergeCell ref="X71:Y71"/>
    <mergeCell ref="Z71:AG71"/>
    <mergeCell ref="E69:I69"/>
    <mergeCell ref="J69:O69"/>
    <mergeCell ref="P69:Q69"/>
    <mergeCell ref="R69:T69"/>
    <mergeCell ref="CX68:CZ68"/>
    <mergeCell ref="DA68:DH68"/>
    <mergeCell ref="X69:Y69"/>
    <mergeCell ref="Z69:AG69"/>
    <mergeCell ref="BP68:BQ68"/>
    <mergeCell ref="BR68:BW68"/>
    <mergeCell ref="X68:Y68"/>
    <mergeCell ref="Z68:AG68"/>
    <mergeCell ref="CX69:CZ69"/>
    <mergeCell ref="DA69:DH69"/>
    <mergeCell ref="DJ69:DK69"/>
    <mergeCell ref="DL69:DN69"/>
    <mergeCell ref="BX68:BY68"/>
    <mergeCell ref="CP68:CQ68"/>
    <mergeCell ref="CR68:CW68"/>
    <mergeCell ref="BZ68:CJ68"/>
    <mergeCell ref="DJ68:DK68"/>
    <mergeCell ref="DL68:DN68"/>
    <mergeCell ref="CR67:CW67"/>
    <mergeCell ref="BZ67:CJ67"/>
    <mergeCell ref="E68:I68"/>
    <mergeCell ref="J68:O68"/>
    <mergeCell ref="P68:Q68"/>
    <mergeCell ref="R68:T68"/>
    <mergeCell ref="AH68:AI68"/>
    <mergeCell ref="AJ68:AM68"/>
    <mergeCell ref="AU68:AV68"/>
    <mergeCell ref="AW68:BC68"/>
    <mergeCell ref="BH67:BN67"/>
    <mergeCell ref="BP69:BQ69"/>
    <mergeCell ref="BR69:BW69"/>
    <mergeCell ref="AH67:AI67"/>
    <mergeCell ref="AJ67:AM67"/>
    <mergeCell ref="AU67:AV67"/>
    <mergeCell ref="AW67:BC67"/>
    <mergeCell ref="BR67:BW67"/>
    <mergeCell ref="BD68:BG68"/>
    <mergeCell ref="BH68:BN68"/>
    <mergeCell ref="AH69:AI69"/>
    <mergeCell ref="AJ69:AM69"/>
    <mergeCell ref="AU69:AV69"/>
    <mergeCell ref="AW69:BC69"/>
    <mergeCell ref="BD69:BG69"/>
    <mergeCell ref="BH69:BN69"/>
    <mergeCell ref="CX66:CZ66"/>
    <mergeCell ref="DA66:DH66"/>
    <mergeCell ref="DJ66:DK66"/>
    <mergeCell ref="DL66:DN66"/>
    <mergeCell ref="BX69:BY69"/>
    <mergeCell ref="CP69:CQ69"/>
    <mergeCell ref="CR69:CW69"/>
    <mergeCell ref="BZ69:CJ69"/>
    <mergeCell ref="BX67:BY67"/>
    <mergeCell ref="CP67:CQ67"/>
    <mergeCell ref="BP66:BQ66"/>
    <mergeCell ref="BR66:BW66"/>
    <mergeCell ref="X66:Y66"/>
    <mergeCell ref="Z66:AG66"/>
    <mergeCell ref="BP67:BQ67"/>
    <mergeCell ref="E67:I67"/>
    <mergeCell ref="J67:O67"/>
    <mergeCell ref="P67:Q67"/>
    <mergeCell ref="R67:T67"/>
    <mergeCell ref="BD67:BG67"/>
    <mergeCell ref="DJ67:DK67"/>
    <mergeCell ref="DL67:DN67"/>
    <mergeCell ref="BX66:BY66"/>
    <mergeCell ref="CP66:CQ66"/>
    <mergeCell ref="CR66:CW66"/>
    <mergeCell ref="AH66:AI66"/>
    <mergeCell ref="AJ66:AM66"/>
    <mergeCell ref="AU66:AV66"/>
    <mergeCell ref="AW66:BC66"/>
    <mergeCell ref="BD66:BG66"/>
    <mergeCell ref="E66:I66"/>
    <mergeCell ref="J66:O66"/>
    <mergeCell ref="P66:Q66"/>
    <mergeCell ref="R66:T66"/>
    <mergeCell ref="CX67:CZ67"/>
    <mergeCell ref="DA67:DH67"/>
    <mergeCell ref="BH66:BN66"/>
    <mergeCell ref="BZ66:CJ66"/>
    <mergeCell ref="X67:Y67"/>
    <mergeCell ref="Z67:AG67"/>
    <mergeCell ref="E65:I65"/>
    <mergeCell ref="J65:O65"/>
    <mergeCell ref="P65:Q65"/>
    <mergeCell ref="R65:T65"/>
    <mergeCell ref="CX64:CZ64"/>
    <mergeCell ref="DA64:DH64"/>
    <mergeCell ref="X65:Y65"/>
    <mergeCell ref="Z65:AG65"/>
    <mergeCell ref="BP64:BQ64"/>
    <mergeCell ref="BR64:BW64"/>
    <mergeCell ref="X64:Y64"/>
    <mergeCell ref="Z64:AG64"/>
    <mergeCell ref="CX65:CZ65"/>
    <mergeCell ref="DA65:DH65"/>
    <mergeCell ref="DJ65:DK65"/>
    <mergeCell ref="DL65:DN65"/>
    <mergeCell ref="BX64:BY64"/>
    <mergeCell ref="CP64:CQ64"/>
    <mergeCell ref="CR64:CW64"/>
    <mergeCell ref="BZ64:CJ64"/>
    <mergeCell ref="DJ64:DK64"/>
    <mergeCell ref="DL64:DN64"/>
    <mergeCell ref="CR63:CW63"/>
    <mergeCell ref="BZ63:CJ63"/>
    <mergeCell ref="E64:I64"/>
    <mergeCell ref="J64:O64"/>
    <mergeCell ref="P64:Q64"/>
    <mergeCell ref="R64:T64"/>
    <mergeCell ref="AH64:AI64"/>
    <mergeCell ref="AJ64:AM64"/>
    <mergeCell ref="AU64:AV64"/>
    <mergeCell ref="AW64:BC64"/>
    <mergeCell ref="BH63:BN63"/>
    <mergeCell ref="BP65:BQ65"/>
    <mergeCell ref="BR65:BW65"/>
    <mergeCell ref="AH63:AI63"/>
    <mergeCell ref="AJ63:AM63"/>
    <mergeCell ref="AU63:AV63"/>
    <mergeCell ref="AW63:BC63"/>
    <mergeCell ref="BR63:BW63"/>
    <mergeCell ref="BD64:BG64"/>
    <mergeCell ref="BH64:BN64"/>
    <mergeCell ref="AH65:AI65"/>
    <mergeCell ref="AJ65:AM65"/>
    <mergeCell ref="AU65:AV65"/>
    <mergeCell ref="AW65:BC65"/>
    <mergeCell ref="BD65:BG65"/>
    <mergeCell ref="BH65:BN65"/>
    <mergeCell ref="CX62:CZ62"/>
    <mergeCell ref="DA62:DH62"/>
    <mergeCell ref="DJ62:DK62"/>
    <mergeCell ref="DL62:DN62"/>
    <mergeCell ref="BX65:BY65"/>
    <mergeCell ref="CP65:CQ65"/>
    <mergeCell ref="CR65:CW65"/>
    <mergeCell ref="BZ65:CJ65"/>
    <mergeCell ref="BX63:BY63"/>
    <mergeCell ref="CP63:CQ63"/>
    <mergeCell ref="BP62:BQ62"/>
    <mergeCell ref="BR62:BW62"/>
    <mergeCell ref="X62:Y62"/>
    <mergeCell ref="Z62:AG62"/>
    <mergeCell ref="BP63:BQ63"/>
    <mergeCell ref="E63:I63"/>
    <mergeCell ref="J63:O63"/>
    <mergeCell ref="P63:Q63"/>
    <mergeCell ref="R63:T63"/>
    <mergeCell ref="BD63:BG63"/>
    <mergeCell ref="DJ63:DK63"/>
    <mergeCell ref="DL63:DN63"/>
    <mergeCell ref="BX62:BY62"/>
    <mergeCell ref="CP62:CQ62"/>
    <mergeCell ref="CR62:CW62"/>
    <mergeCell ref="AH62:AI62"/>
    <mergeCell ref="AJ62:AM62"/>
    <mergeCell ref="AU62:AV62"/>
    <mergeCell ref="AW62:BC62"/>
    <mergeCell ref="BD62:BG62"/>
    <mergeCell ref="E62:I62"/>
    <mergeCell ref="J62:O62"/>
    <mergeCell ref="P62:Q62"/>
    <mergeCell ref="R62:T62"/>
    <mergeCell ref="CX63:CZ63"/>
    <mergeCell ref="DA63:DH63"/>
    <mergeCell ref="BH62:BN62"/>
    <mergeCell ref="BZ62:CJ62"/>
    <mergeCell ref="X63:Y63"/>
    <mergeCell ref="Z63:AG63"/>
    <mergeCell ref="E61:I61"/>
    <mergeCell ref="J61:O61"/>
    <mergeCell ref="P61:Q61"/>
    <mergeCell ref="R61:T61"/>
    <mergeCell ref="CX60:CZ60"/>
    <mergeCell ref="DA60:DH60"/>
    <mergeCell ref="X61:Y61"/>
    <mergeCell ref="Z61:AG61"/>
    <mergeCell ref="BP60:BQ60"/>
    <mergeCell ref="BR60:BW60"/>
    <mergeCell ref="X60:Y60"/>
    <mergeCell ref="Z60:AG60"/>
    <mergeCell ref="CX61:CZ61"/>
    <mergeCell ref="DA61:DH61"/>
    <mergeCell ref="DJ61:DK61"/>
    <mergeCell ref="DL61:DN61"/>
    <mergeCell ref="BX60:BY60"/>
    <mergeCell ref="CP60:CQ60"/>
    <mergeCell ref="CR60:CW60"/>
    <mergeCell ref="BZ60:CJ60"/>
    <mergeCell ref="DJ60:DK60"/>
    <mergeCell ref="DL60:DN60"/>
    <mergeCell ref="CR59:CW59"/>
    <mergeCell ref="BZ59:CJ59"/>
    <mergeCell ref="E60:I60"/>
    <mergeCell ref="J60:O60"/>
    <mergeCell ref="P60:Q60"/>
    <mergeCell ref="R60:T60"/>
    <mergeCell ref="AH60:AI60"/>
    <mergeCell ref="AJ60:AM60"/>
    <mergeCell ref="AU60:AV60"/>
    <mergeCell ref="AW60:BC60"/>
    <mergeCell ref="BH59:BN59"/>
    <mergeCell ref="BP61:BQ61"/>
    <mergeCell ref="BR61:BW61"/>
    <mergeCell ref="AH59:AI59"/>
    <mergeCell ref="AJ59:AM59"/>
    <mergeCell ref="AU59:AV59"/>
    <mergeCell ref="AW59:BC59"/>
    <mergeCell ref="BR59:BW59"/>
    <mergeCell ref="BD60:BG60"/>
    <mergeCell ref="BH60:BN60"/>
    <mergeCell ref="AH61:AI61"/>
    <mergeCell ref="AJ61:AM61"/>
    <mergeCell ref="AU61:AV61"/>
    <mergeCell ref="AW61:BC61"/>
    <mergeCell ref="BD61:BG61"/>
    <mergeCell ref="BH61:BN61"/>
    <mergeCell ref="CX58:CZ58"/>
    <mergeCell ref="DA58:DH58"/>
    <mergeCell ref="DJ58:DK58"/>
    <mergeCell ref="DL58:DN58"/>
    <mergeCell ref="BX61:BY61"/>
    <mergeCell ref="CP61:CQ61"/>
    <mergeCell ref="CR61:CW61"/>
    <mergeCell ref="BZ61:CJ61"/>
    <mergeCell ref="BX59:BY59"/>
    <mergeCell ref="CP59:CQ59"/>
    <mergeCell ref="BP58:BQ58"/>
    <mergeCell ref="BR58:BW58"/>
    <mergeCell ref="X58:Y58"/>
    <mergeCell ref="Z58:AG58"/>
    <mergeCell ref="BP59:BQ59"/>
    <mergeCell ref="E59:I59"/>
    <mergeCell ref="J59:O59"/>
    <mergeCell ref="P59:Q59"/>
    <mergeCell ref="R59:T59"/>
    <mergeCell ref="BD59:BG59"/>
    <mergeCell ref="DJ59:DK59"/>
    <mergeCell ref="DL59:DN59"/>
    <mergeCell ref="BX58:BY58"/>
    <mergeCell ref="CP58:CQ58"/>
    <mergeCell ref="CR58:CW58"/>
    <mergeCell ref="AH58:AI58"/>
    <mergeCell ref="AJ58:AM58"/>
    <mergeCell ref="AU58:AV58"/>
    <mergeCell ref="AW58:BC58"/>
    <mergeCell ref="BD58:BG58"/>
    <mergeCell ref="E58:I58"/>
    <mergeCell ref="J58:O58"/>
    <mergeCell ref="P58:Q58"/>
    <mergeCell ref="R58:T58"/>
    <mergeCell ref="CX59:CZ59"/>
    <mergeCell ref="DA59:DH59"/>
    <mergeCell ref="BH58:BN58"/>
    <mergeCell ref="BZ58:CJ58"/>
    <mergeCell ref="X59:Y59"/>
    <mergeCell ref="Z59:AG59"/>
    <mergeCell ref="E57:I57"/>
    <mergeCell ref="J57:O57"/>
    <mergeCell ref="P57:Q57"/>
    <mergeCell ref="R57:T57"/>
    <mergeCell ref="CX56:CZ56"/>
    <mergeCell ref="DA56:DH56"/>
    <mergeCell ref="X57:Y57"/>
    <mergeCell ref="Z57:AG57"/>
    <mergeCell ref="BP56:BQ56"/>
    <mergeCell ref="BR56:BW56"/>
    <mergeCell ref="X56:Y56"/>
    <mergeCell ref="Z56:AG56"/>
    <mergeCell ref="CX57:CZ57"/>
    <mergeCell ref="DA57:DH57"/>
    <mergeCell ref="DJ57:DK57"/>
    <mergeCell ref="DL57:DN57"/>
    <mergeCell ref="BX56:BY56"/>
    <mergeCell ref="CP56:CQ56"/>
    <mergeCell ref="CR56:CW56"/>
    <mergeCell ref="BZ56:CJ56"/>
    <mergeCell ref="DJ56:DK56"/>
    <mergeCell ref="DL56:DN56"/>
    <mergeCell ref="CR55:CW55"/>
    <mergeCell ref="BZ55:CJ55"/>
    <mergeCell ref="E56:I56"/>
    <mergeCell ref="J56:O56"/>
    <mergeCell ref="P56:Q56"/>
    <mergeCell ref="R56:T56"/>
    <mergeCell ref="AH56:AI56"/>
    <mergeCell ref="AJ56:AM56"/>
    <mergeCell ref="AU56:AV56"/>
    <mergeCell ref="AW56:BC56"/>
    <mergeCell ref="BH55:BN55"/>
    <mergeCell ref="BP57:BQ57"/>
    <mergeCell ref="BR57:BW57"/>
    <mergeCell ref="AH55:AI55"/>
    <mergeCell ref="AJ55:AM55"/>
    <mergeCell ref="AU55:AV55"/>
    <mergeCell ref="AW55:BC55"/>
    <mergeCell ref="BR55:BW55"/>
    <mergeCell ref="BD56:BG56"/>
    <mergeCell ref="BH56:BN56"/>
    <mergeCell ref="AH57:AI57"/>
    <mergeCell ref="AJ57:AM57"/>
    <mergeCell ref="AU57:AV57"/>
    <mergeCell ref="AW57:BC57"/>
    <mergeCell ref="BD57:BG57"/>
    <mergeCell ref="BH57:BN57"/>
    <mergeCell ref="CX54:CZ54"/>
    <mergeCell ref="DA54:DH54"/>
    <mergeCell ref="DJ54:DK54"/>
    <mergeCell ref="DL54:DN54"/>
    <mergeCell ref="BX57:BY57"/>
    <mergeCell ref="CP57:CQ57"/>
    <mergeCell ref="CR57:CW57"/>
    <mergeCell ref="BZ57:CJ57"/>
    <mergeCell ref="BX55:BY55"/>
    <mergeCell ref="CP55:CQ55"/>
    <mergeCell ref="BP54:BQ54"/>
    <mergeCell ref="BR54:BW54"/>
    <mergeCell ref="X54:Y54"/>
    <mergeCell ref="Z54:AG54"/>
    <mergeCell ref="BP55:BQ55"/>
    <mergeCell ref="E55:I55"/>
    <mergeCell ref="J55:O55"/>
    <mergeCell ref="P55:Q55"/>
    <mergeCell ref="R55:T55"/>
    <mergeCell ref="BD55:BG55"/>
    <mergeCell ref="DJ55:DK55"/>
    <mergeCell ref="DL55:DN55"/>
    <mergeCell ref="BX54:BY54"/>
    <mergeCell ref="CP54:CQ54"/>
    <mergeCell ref="CR54:CW54"/>
    <mergeCell ref="AH54:AI54"/>
    <mergeCell ref="AJ54:AM54"/>
    <mergeCell ref="AU54:AV54"/>
    <mergeCell ref="AW54:BC54"/>
    <mergeCell ref="BD54:BG54"/>
    <mergeCell ref="E54:I54"/>
    <mergeCell ref="J54:O54"/>
    <mergeCell ref="P54:Q54"/>
    <mergeCell ref="R54:T54"/>
    <mergeCell ref="CX55:CZ55"/>
    <mergeCell ref="DA55:DH55"/>
    <mergeCell ref="BH54:BN54"/>
    <mergeCell ref="BZ54:CJ54"/>
    <mergeCell ref="X55:Y55"/>
    <mergeCell ref="Z55:AG55"/>
    <mergeCell ref="E53:I53"/>
    <mergeCell ref="J53:O53"/>
    <mergeCell ref="P53:Q53"/>
    <mergeCell ref="R53:T53"/>
    <mergeCell ref="CX52:CZ52"/>
    <mergeCell ref="DA52:DH52"/>
    <mergeCell ref="X53:Y53"/>
    <mergeCell ref="Z53:AG53"/>
    <mergeCell ref="BP52:BQ52"/>
    <mergeCell ref="BR52:BW52"/>
    <mergeCell ref="X52:Y52"/>
    <mergeCell ref="Z52:AG52"/>
    <mergeCell ref="CX53:CZ53"/>
    <mergeCell ref="DA53:DH53"/>
    <mergeCell ref="DJ53:DK53"/>
    <mergeCell ref="DL53:DN53"/>
    <mergeCell ref="BX52:BY52"/>
    <mergeCell ref="CP52:CQ52"/>
    <mergeCell ref="CR52:CW52"/>
    <mergeCell ref="BZ52:CJ52"/>
    <mergeCell ref="DJ52:DK52"/>
    <mergeCell ref="DL52:DN52"/>
    <mergeCell ref="CR51:CW51"/>
    <mergeCell ref="BZ51:CJ51"/>
    <mergeCell ref="E52:I52"/>
    <mergeCell ref="J52:O52"/>
    <mergeCell ref="P52:Q52"/>
    <mergeCell ref="R52:T52"/>
    <mergeCell ref="AH52:AI52"/>
    <mergeCell ref="AJ52:AM52"/>
    <mergeCell ref="AU52:AV52"/>
    <mergeCell ref="AW52:BC52"/>
    <mergeCell ref="BH51:BN51"/>
    <mergeCell ref="BP53:BQ53"/>
    <mergeCell ref="BR53:BW53"/>
    <mergeCell ref="AH51:AI51"/>
    <mergeCell ref="AJ51:AM51"/>
    <mergeCell ref="AU51:AV51"/>
    <mergeCell ref="AW51:BC51"/>
    <mergeCell ref="BR51:BW51"/>
    <mergeCell ref="BD52:BG52"/>
    <mergeCell ref="BH52:BN52"/>
    <mergeCell ref="AH53:AI53"/>
    <mergeCell ref="AJ53:AM53"/>
    <mergeCell ref="AU53:AV53"/>
    <mergeCell ref="AW53:BC53"/>
    <mergeCell ref="BD53:BG53"/>
    <mergeCell ref="BH53:BN53"/>
    <mergeCell ref="CX50:CZ50"/>
    <mergeCell ref="DA50:DH50"/>
    <mergeCell ref="DJ50:DK50"/>
    <mergeCell ref="DL50:DN50"/>
    <mergeCell ref="BX53:BY53"/>
    <mergeCell ref="CP53:CQ53"/>
    <mergeCell ref="CR53:CW53"/>
    <mergeCell ref="BZ53:CJ53"/>
    <mergeCell ref="BX51:BY51"/>
    <mergeCell ref="CP51:CQ51"/>
    <mergeCell ref="BP50:BQ50"/>
    <mergeCell ref="BR50:BW50"/>
    <mergeCell ref="X50:Y50"/>
    <mergeCell ref="Z50:AG50"/>
    <mergeCell ref="BP51:BQ51"/>
    <mergeCell ref="E51:I51"/>
    <mergeCell ref="J51:O51"/>
    <mergeCell ref="P51:Q51"/>
    <mergeCell ref="R51:T51"/>
    <mergeCell ref="BD51:BG51"/>
    <mergeCell ref="DJ51:DK51"/>
    <mergeCell ref="DL51:DN51"/>
    <mergeCell ref="BX50:BY50"/>
    <mergeCell ref="CP50:CQ50"/>
    <mergeCell ref="CR50:CW50"/>
    <mergeCell ref="AH50:AI50"/>
    <mergeCell ref="AJ50:AM50"/>
    <mergeCell ref="AU50:AV50"/>
    <mergeCell ref="AW50:BC50"/>
    <mergeCell ref="BD50:BG50"/>
    <mergeCell ref="E50:I50"/>
    <mergeCell ref="J50:O50"/>
    <mergeCell ref="P50:Q50"/>
    <mergeCell ref="R50:T50"/>
    <mergeCell ref="CX51:CZ51"/>
    <mergeCell ref="DA51:DH51"/>
    <mergeCell ref="BH50:BN50"/>
    <mergeCell ref="BZ50:CJ50"/>
    <mergeCell ref="X51:Y51"/>
    <mergeCell ref="Z51:AG51"/>
    <mergeCell ref="E49:I49"/>
    <mergeCell ref="J49:O49"/>
    <mergeCell ref="P49:Q49"/>
    <mergeCell ref="R49:T49"/>
    <mergeCell ref="CX48:CZ48"/>
    <mergeCell ref="DA48:DH48"/>
    <mergeCell ref="X49:Y49"/>
    <mergeCell ref="Z49:AG49"/>
    <mergeCell ref="BP48:BQ48"/>
    <mergeCell ref="BR48:BW48"/>
    <mergeCell ref="X48:Y48"/>
    <mergeCell ref="Z48:AG48"/>
    <mergeCell ref="CX49:CZ49"/>
    <mergeCell ref="DA49:DH49"/>
    <mergeCell ref="DJ49:DK49"/>
    <mergeCell ref="DL49:DN49"/>
    <mergeCell ref="BX48:BY48"/>
    <mergeCell ref="CP48:CQ48"/>
    <mergeCell ref="CR48:CW48"/>
    <mergeCell ref="BZ48:CJ48"/>
    <mergeCell ref="DJ48:DK48"/>
    <mergeCell ref="DL48:DN48"/>
    <mergeCell ref="CR47:CW47"/>
    <mergeCell ref="BZ47:CJ47"/>
    <mergeCell ref="E48:I48"/>
    <mergeCell ref="J48:O48"/>
    <mergeCell ref="P48:Q48"/>
    <mergeCell ref="R48:T48"/>
    <mergeCell ref="AH48:AI48"/>
    <mergeCell ref="AJ48:AM48"/>
    <mergeCell ref="AU48:AV48"/>
    <mergeCell ref="AW48:BC48"/>
    <mergeCell ref="BH47:BN47"/>
    <mergeCell ref="BP49:BQ49"/>
    <mergeCell ref="BR49:BW49"/>
    <mergeCell ref="AH47:AI47"/>
    <mergeCell ref="AJ47:AM47"/>
    <mergeCell ref="AU47:AV47"/>
    <mergeCell ref="AW47:BC47"/>
    <mergeCell ref="BR47:BW47"/>
    <mergeCell ref="BD48:BG48"/>
    <mergeCell ref="BH48:BN48"/>
    <mergeCell ref="AH49:AI49"/>
    <mergeCell ref="AJ49:AM49"/>
    <mergeCell ref="AU49:AV49"/>
    <mergeCell ref="AW49:BC49"/>
    <mergeCell ref="BD49:BG49"/>
    <mergeCell ref="BH49:BN49"/>
    <mergeCell ref="CX46:CZ46"/>
    <mergeCell ref="DA46:DH46"/>
    <mergeCell ref="DJ46:DK46"/>
    <mergeCell ref="DL46:DN46"/>
    <mergeCell ref="BX49:BY49"/>
    <mergeCell ref="CP49:CQ49"/>
    <mergeCell ref="CR49:CW49"/>
    <mergeCell ref="BZ49:CJ49"/>
    <mergeCell ref="BX47:BY47"/>
    <mergeCell ref="CP47:CQ47"/>
    <mergeCell ref="BP46:BQ46"/>
    <mergeCell ref="BR46:BW46"/>
    <mergeCell ref="X46:Y46"/>
    <mergeCell ref="Z46:AG46"/>
    <mergeCell ref="BP47:BQ47"/>
    <mergeCell ref="E47:I47"/>
    <mergeCell ref="J47:O47"/>
    <mergeCell ref="P47:Q47"/>
    <mergeCell ref="R47:T47"/>
    <mergeCell ref="BD47:BG47"/>
    <mergeCell ref="DJ47:DK47"/>
    <mergeCell ref="DL47:DN47"/>
    <mergeCell ref="BX46:BY46"/>
    <mergeCell ref="CP46:CQ46"/>
    <mergeCell ref="CR46:CW46"/>
    <mergeCell ref="AH46:AI46"/>
    <mergeCell ref="AJ46:AM46"/>
    <mergeCell ref="AU46:AV46"/>
    <mergeCell ref="AW46:BC46"/>
    <mergeCell ref="BD46:BG46"/>
    <mergeCell ref="E46:I46"/>
    <mergeCell ref="J46:O46"/>
    <mergeCell ref="P46:Q46"/>
    <mergeCell ref="R46:T46"/>
    <mergeCell ref="CX47:CZ47"/>
    <mergeCell ref="DA47:DH47"/>
    <mergeCell ref="BH46:BN46"/>
    <mergeCell ref="BZ46:CJ46"/>
    <mergeCell ref="X47:Y47"/>
    <mergeCell ref="Z47:AG47"/>
    <mergeCell ref="E45:I45"/>
    <mergeCell ref="J45:O45"/>
    <mergeCell ref="P45:Q45"/>
    <mergeCell ref="R45:T45"/>
    <mergeCell ref="CX44:CZ44"/>
    <mergeCell ref="DA44:DH44"/>
    <mergeCell ref="X45:Y45"/>
    <mergeCell ref="Z45:AG45"/>
    <mergeCell ref="BP44:BQ44"/>
    <mergeCell ref="BR44:BW44"/>
    <mergeCell ref="X44:Y44"/>
    <mergeCell ref="Z44:AG44"/>
    <mergeCell ref="CX45:CZ45"/>
    <mergeCell ref="DA45:DH45"/>
    <mergeCell ref="DJ45:DK45"/>
    <mergeCell ref="DL45:DN45"/>
    <mergeCell ref="BX44:BY44"/>
    <mergeCell ref="CP44:CQ44"/>
    <mergeCell ref="CR44:CW44"/>
    <mergeCell ref="BZ44:CJ44"/>
    <mergeCell ref="DJ44:DK44"/>
    <mergeCell ref="DL44:DN44"/>
    <mergeCell ref="CR43:CW43"/>
    <mergeCell ref="BZ43:CJ43"/>
    <mergeCell ref="E44:I44"/>
    <mergeCell ref="J44:O44"/>
    <mergeCell ref="P44:Q44"/>
    <mergeCell ref="R44:T44"/>
    <mergeCell ref="AH44:AI44"/>
    <mergeCell ref="AJ44:AM44"/>
    <mergeCell ref="AU44:AV44"/>
    <mergeCell ref="AW44:BC44"/>
    <mergeCell ref="BH43:BN43"/>
    <mergeCell ref="BP45:BQ45"/>
    <mergeCell ref="BR45:BW45"/>
    <mergeCell ref="AH43:AI43"/>
    <mergeCell ref="AJ43:AM43"/>
    <mergeCell ref="AU43:AV43"/>
    <mergeCell ref="AW43:BC43"/>
    <mergeCell ref="BR43:BW43"/>
    <mergeCell ref="BD44:BG44"/>
    <mergeCell ref="BH44:BN44"/>
    <mergeCell ref="AH45:AI45"/>
    <mergeCell ref="AJ45:AM45"/>
    <mergeCell ref="AU45:AV45"/>
    <mergeCell ref="AW45:BC45"/>
    <mergeCell ref="BD45:BG45"/>
    <mergeCell ref="BH45:BN45"/>
    <mergeCell ref="CX42:CZ42"/>
    <mergeCell ref="DA42:DH42"/>
    <mergeCell ref="DJ42:DK42"/>
    <mergeCell ref="DL42:DN42"/>
    <mergeCell ref="BX45:BY45"/>
    <mergeCell ref="CP45:CQ45"/>
    <mergeCell ref="CR45:CW45"/>
    <mergeCell ref="BZ45:CJ45"/>
    <mergeCell ref="BX43:BY43"/>
    <mergeCell ref="CP43:CQ43"/>
    <mergeCell ref="BP42:BQ42"/>
    <mergeCell ref="BR42:BW42"/>
    <mergeCell ref="X42:Y42"/>
    <mergeCell ref="Z42:AG42"/>
    <mergeCell ref="BP43:BQ43"/>
    <mergeCell ref="E43:I43"/>
    <mergeCell ref="J43:O43"/>
    <mergeCell ref="P43:Q43"/>
    <mergeCell ref="R43:T43"/>
    <mergeCell ref="BD43:BG43"/>
    <mergeCell ref="DJ43:DK43"/>
    <mergeCell ref="DL43:DN43"/>
    <mergeCell ref="BX42:BY42"/>
    <mergeCell ref="CP42:CQ42"/>
    <mergeCell ref="CR42:CW42"/>
    <mergeCell ref="AH42:AI42"/>
    <mergeCell ref="AJ42:AM42"/>
    <mergeCell ref="AU42:AV42"/>
    <mergeCell ref="AW42:BC42"/>
    <mergeCell ref="BD42:BG42"/>
    <mergeCell ref="E42:I42"/>
    <mergeCell ref="J42:O42"/>
    <mergeCell ref="P42:Q42"/>
    <mergeCell ref="R42:T42"/>
    <mergeCell ref="CX43:CZ43"/>
    <mergeCell ref="DA43:DH43"/>
    <mergeCell ref="BH42:BN42"/>
    <mergeCell ref="BZ42:CJ42"/>
    <mergeCell ref="X43:Y43"/>
    <mergeCell ref="Z43:AG43"/>
    <mergeCell ref="E41:I41"/>
    <mergeCell ref="J41:O41"/>
    <mergeCell ref="P41:Q41"/>
    <mergeCell ref="R41:T41"/>
    <mergeCell ref="CX40:CZ40"/>
    <mergeCell ref="DA40:DH40"/>
    <mergeCell ref="X41:Y41"/>
    <mergeCell ref="Z41:AG41"/>
    <mergeCell ref="BP40:BQ40"/>
    <mergeCell ref="BR40:BW40"/>
    <mergeCell ref="X40:Y40"/>
    <mergeCell ref="Z40:AG40"/>
    <mergeCell ref="CX41:CZ41"/>
    <mergeCell ref="DA41:DH41"/>
    <mergeCell ref="DJ41:DK41"/>
    <mergeCell ref="DL41:DN41"/>
    <mergeCell ref="BX40:BY40"/>
    <mergeCell ref="CP40:CQ40"/>
    <mergeCell ref="CR40:CW40"/>
    <mergeCell ref="BZ40:CJ40"/>
    <mergeCell ref="DJ40:DK40"/>
    <mergeCell ref="DL40:DN40"/>
    <mergeCell ref="CR39:CW39"/>
    <mergeCell ref="BZ39:CJ39"/>
    <mergeCell ref="E40:I40"/>
    <mergeCell ref="J40:O40"/>
    <mergeCell ref="P40:Q40"/>
    <mergeCell ref="R40:T40"/>
    <mergeCell ref="AH40:AI40"/>
    <mergeCell ref="AJ40:AM40"/>
    <mergeCell ref="AU40:AV40"/>
    <mergeCell ref="AW40:BC40"/>
    <mergeCell ref="BH39:BN39"/>
    <mergeCell ref="BP41:BQ41"/>
    <mergeCell ref="BR41:BW41"/>
    <mergeCell ref="AH39:AI39"/>
    <mergeCell ref="AJ39:AM39"/>
    <mergeCell ref="AU39:AV39"/>
    <mergeCell ref="AW39:BC39"/>
    <mergeCell ref="BR39:BW39"/>
    <mergeCell ref="BD40:BG40"/>
    <mergeCell ref="BH40:BN40"/>
    <mergeCell ref="AH41:AI41"/>
    <mergeCell ref="AJ41:AM41"/>
    <mergeCell ref="AU41:AV41"/>
    <mergeCell ref="AW41:BC41"/>
    <mergeCell ref="BD41:BG41"/>
    <mergeCell ref="BH41:BN41"/>
    <mergeCell ref="CX38:CZ38"/>
    <mergeCell ref="DA38:DH38"/>
    <mergeCell ref="DJ38:DK38"/>
    <mergeCell ref="DL38:DN38"/>
    <mergeCell ref="BX41:BY41"/>
    <mergeCell ref="CP41:CQ41"/>
    <mergeCell ref="CR41:CW41"/>
    <mergeCell ref="BZ41:CJ41"/>
    <mergeCell ref="BX39:BY39"/>
    <mergeCell ref="CP39:CQ39"/>
    <mergeCell ref="BP38:BQ38"/>
    <mergeCell ref="BR38:BW38"/>
    <mergeCell ref="X38:Y38"/>
    <mergeCell ref="Z38:AG38"/>
    <mergeCell ref="BP39:BQ39"/>
    <mergeCell ref="E39:I39"/>
    <mergeCell ref="J39:O39"/>
    <mergeCell ref="P39:Q39"/>
    <mergeCell ref="R39:T39"/>
    <mergeCell ref="BD39:BG39"/>
    <mergeCell ref="DJ39:DK39"/>
    <mergeCell ref="DL39:DN39"/>
    <mergeCell ref="BX38:BY38"/>
    <mergeCell ref="CP38:CQ38"/>
    <mergeCell ref="CR38:CW38"/>
    <mergeCell ref="AH38:AI38"/>
    <mergeCell ref="AJ38:AM38"/>
    <mergeCell ref="AU38:AV38"/>
    <mergeCell ref="AW38:BC38"/>
    <mergeCell ref="BD38:BG38"/>
    <mergeCell ref="E38:I38"/>
    <mergeCell ref="J38:O38"/>
    <mergeCell ref="P38:Q38"/>
    <mergeCell ref="R38:T38"/>
    <mergeCell ref="CX39:CZ39"/>
    <mergeCell ref="DA39:DH39"/>
    <mergeCell ref="BH38:BN38"/>
    <mergeCell ref="BZ38:CJ38"/>
    <mergeCell ref="X39:Y39"/>
    <mergeCell ref="Z39:AG39"/>
    <mergeCell ref="E37:I37"/>
    <mergeCell ref="J37:O37"/>
    <mergeCell ref="P37:Q37"/>
    <mergeCell ref="R37:T37"/>
    <mergeCell ref="CX36:CZ36"/>
    <mergeCell ref="DA36:DH36"/>
    <mergeCell ref="X37:Y37"/>
    <mergeCell ref="Z37:AG37"/>
    <mergeCell ref="BP36:BQ36"/>
    <mergeCell ref="BR36:BW36"/>
    <mergeCell ref="X36:Y36"/>
    <mergeCell ref="Z36:AG36"/>
    <mergeCell ref="CX37:CZ37"/>
    <mergeCell ref="DA37:DH37"/>
    <mergeCell ref="DJ37:DK37"/>
    <mergeCell ref="DL37:DN37"/>
    <mergeCell ref="BX36:BY36"/>
    <mergeCell ref="CP36:CQ36"/>
    <mergeCell ref="CR36:CW36"/>
    <mergeCell ref="BZ36:CJ36"/>
    <mergeCell ref="DJ36:DK36"/>
    <mergeCell ref="DL36:DN36"/>
    <mergeCell ref="CR35:CW35"/>
    <mergeCell ref="BZ35:CJ35"/>
    <mergeCell ref="E36:I36"/>
    <mergeCell ref="J36:O36"/>
    <mergeCell ref="P36:Q36"/>
    <mergeCell ref="R36:T36"/>
    <mergeCell ref="AH36:AI36"/>
    <mergeCell ref="AJ36:AM36"/>
    <mergeCell ref="AU36:AV36"/>
    <mergeCell ref="AW36:BC36"/>
    <mergeCell ref="BH35:BN35"/>
    <mergeCell ref="BP37:BQ37"/>
    <mergeCell ref="BR37:BW37"/>
    <mergeCell ref="AH35:AI35"/>
    <mergeCell ref="AJ35:AM35"/>
    <mergeCell ref="AU35:AV35"/>
    <mergeCell ref="AW35:BC35"/>
    <mergeCell ref="BR35:BW35"/>
    <mergeCell ref="BD36:BG36"/>
    <mergeCell ref="BH36:BN36"/>
    <mergeCell ref="AH37:AI37"/>
    <mergeCell ref="AJ37:AM37"/>
    <mergeCell ref="AU37:AV37"/>
    <mergeCell ref="AW37:BC37"/>
    <mergeCell ref="BD37:BG37"/>
    <mergeCell ref="BH37:BN37"/>
    <mergeCell ref="CX34:CZ34"/>
    <mergeCell ref="DA34:DH34"/>
    <mergeCell ref="DJ34:DK34"/>
    <mergeCell ref="DL34:DN34"/>
    <mergeCell ref="BX37:BY37"/>
    <mergeCell ref="CP37:CQ37"/>
    <mergeCell ref="CR37:CW37"/>
    <mergeCell ref="BZ37:CJ37"/>
    <mergeCell ref="BX35:BY35"/>
    <mergeCell ref="CP35:CQ35"/>
    <mergeCell ref="BP34:BQ34"/>
    <mergeCell ref="BR34:BW34"/>
    <mergeCell ref="X34:Y34"/>
    <mergeCell ref="Z34:AG34"/>
    <mergeCell ref="BP35:BQ35"/>
    <mergeCell ref="E35:I35"/>
    <mergeCell ref="J35:O35"/>
    <mergeCell ref="P35:Q35"/>
    <mergeCell ref="R35:T35"/>
    <mergeCell ref="BD35:BG35"/>
    <mergeCell ref="DJ35:DK35"/>
    <mergeCell ref="DL35:DN35"/>
    <mergeCell ref="BX34:BY34"/>
    <mergeCell ref="CP34:CQ34"/>
    <mergeCell ref="CR34:CW34"/>
    <mergeCell ref="AH34:AI34"/>
    <mergeCell ref="AJ34:AM34"/>
    <mergeCell ref="AU34:AV34"/>
    <mergeCell ref="AW34:BC34"/>
    <mergeCell ref="BD34:BG34"/>
    <mergeCell ref="E34:I34"/>
    <mergeCell ref="J34:O34"/>
    <mergeCell ref="P34:Q34"/>
    <mergeCell ref="R34:T34"/>
    <mergeCell ref="CX35:CZ35"/>
    <mergeCell ref="DA35:DH35"/>
    <mergeCell ref="BH34:BN34"/>
    <mergeCell ref="BZ34:CJ34"/>
    <mergeCell ref="X35:Y35"/>
    <mergeCell ref="Z35:AG35"/>
    <mergeCell ref="E33:I33"/>
    <mergeCell ref="J33:O33"/>
    <mergeCell ref="P33:Q33"/>
    <mergeCell ref="R33:T33"/>
    <mergeCell ref="CX32:CZ32"/>
    <mergeCell ref="DA32:DH32"/>
    <mergeCell ref="X33:Y33"/>
    <mergeCell ref="Z33:AG33"/>
    <mergeCell ref="BP32:BQ32"/>
    <mergeCell ref="BR32:BW32"/>
    <mergeCell ref="X32:Y32"/>
    <mergeCell ref="Z32:AG32"/>
    <mergeCell ref="CX33:CZ33"/>
    <mergeCell ref="DA33:DH33"/>
    <mergeCell ref="DJ33:DK33"/>
    <mergeCell ref="DL33:DN33"/>
    <mergeCell ref="BX32:BY32"/>
    <mergeCell ref="CP32:CQ32"/>
    <mergeCell ref="CR32:CW32"/>
    <mergeCell ref="BZ32:CJ32"/>
    <mergeCell ref="DJ32:DK32"/>
    <mergeCell ref="DL32:DN32"/>
    <mergeCell ref="CR31:CW31"/>
    <mergeCell ref="BZ31:CJ31"/>
    <mergeCell ref="E32:I32"/>
    <mergeCell ref="J32:O32"/>
    <mergeCell ref="P32:Q32"/>
    <mergeCell ref="R32:T32"/>
    <mergeCell ref="AH32:AI32"/>
    <mergeCell ref="AJ32:AM32"/>
    <mergeCell ref="AU32:AV32"/>
    <mergeCell ref="AW32:BC32"/>
    <mergeCell ref="BH31:BN31"/>
    <mergeCell ref="BP33:BQ33"/>
    <mergeCell ref="BR33:BW33"/>
    <mergeCell ref="AH31:AI31"/>
    <mergeCell ref="AJ31:AM31"/>
    <mergeCell ref="AU31:AV31"/>
    <mergeCell ref="AW31:BC31"/>
    <mergeCell ref="BR31:BW31"/>
    <mergeCell ref="BD32:BG32"/>
    <mergeCell ref="BH32:BN32"/>
    <mergeCell ref="AH33:AI33"/>
    <mergeCell ref="AJ33:AM33"/>
    <mergeCell ref="AU33:AV33"/>
    <mergeCell ref="AW33:BC33"/>
    <mergeCell ref="BD33:BG33"/>
    <mergeCell ref="BH33:BN33"/>
    <mergeCell ref="CX30:CZ30"/>
    <mergeCell ref="DA30:DH30"/>
    <mergeCell ref="DJ30:DK30"/>
    <mergeCell ref="DL30:DN30"/>
    <mergeCell ref="BX33:BY33"/>
    <mergeCell ref="CP33:CQ33"/>
    <mergeCell ref="CR33:CW33"/>
    <mergeCell ref="BZ33:CJ33"/>
    <mergeCell ref="BX31:BY31"/>
    <mergeCell ref="CP31:CQ31"/>
    <mergeCell ref="BP30:BQ30"/>
    <mergeCell ref="BR30:BW30"/>
    <mergeCell ref="X30:Y30"/>
    <mergeCell ref="Z30:AG30"/>
    <mergeCell ref="BP31:BQ31"/>
    <mergeCell ref="E31:I31"/>
    <mergeCell ref="J31:O31"/>
    <mergeCell ref="P31:Q31"/>
    <mergeCell ref="R31:T31"/>
    <mergeCell ref="BD31:BG31"/>
    <mergeCell ref="DJ31:DK31"/>
    <mergeCell ref="DL31:DN31"/>
    <mergeCell ref="BX30:BY30"/>
    <mergeCell ref="CP30:CQ30"/>
    <mergeCell ref="CR30:CW30"/>
    <mergeCell ref="AH30:AI30"/>
    <mergeCell ref="AJ30:AM30"/>
    <mergeCell ref="AU30:AV30"/>
    <mergeCell ref="AW30:BC30"/>
    <mergeCell ref="BD30:BG30"/>
    <mergeCell ref="E30:I30"/>
    <mergeCell ref="J30:O30"/>
    <mergeCell ref="P30:Q30"/>
    <mergeCell ref="R30:T30"/>
    <mergeCell ref="CX31:CZ31"/>
    <mergeCell ref="DA31:DH31"/>
    <mergeCell ref="BH30:BN30"/>
    <mergeCell ref="BZ30:CJ30"/>
    <mergeCell ref="X31:Y31"/>
    <mergeCell ref="Z31:AG31"/>
    <mergeCell ref="E29:I29"/>
    <mergeCell ref="J29:O29"/>
    <mergeCell ref="P29:Q29"/>
    <mergeCell ref="R29:T29"/>
    <mergeCell ref="CX28:CZ28"/>
    <mergeCell ref="DA28:DH28"/>
    <mergeCell ref="X29:Y29"/>
    <mergeCell ref="Z29:AG29"/>
    <mergeCell ref="BP28:BQ28"/>
    <mergeCell ref="BR28:BW28"/>
    <mergeCell ref="X28:Y28"/>
    <mergeCell ref="Z28:AG28"/>
    <mergeCell ref="CX29:CZ29"/>
    <mergeCell ref="DA29:DH29"/>
    <mergeCell ref="DJ29:DK29"/>
    <mergeCell ref="DL29:DN29"/>
    <mergeCell ref="BX28:BY28"/>
    <mergeCell ref="CP28:CQ28"/>
    <mergeCell ref="CR28:CW28"/>
    <mergeCell ref="BZ28:CJ28"/>
    <mergeCell ref="DJ28:DK28"/>
    <mergeCell ref="DL28:DN28"/>
    <mergeCell ref="CR27:CW27"/>
    <mergeCell ref="BZ27:CJ27"/>
    <mergeCell ref="E28:I28"/>
    <mergeCell ref="J28:O28"/>
    <mergeCell ref="P28:Q28"/>
    <mergeCell ref="R28:T28"/>
    <mergeCell ref="AH28:AI28"/>
    <mergeCell ref="AJ28:AM28"/>
    <mergeCell ref="AU28:AV28"/>
    <mergeCell ref="AW28:BC28"/>
    <mergeCell ref="BH27:BN27"/>
    <mergeCell ref="BP29:BQ29"/>
    <mergeCell ref="BR29:BW29"/>
    <mergeCell ref="AH27:AI27"/>
    <mergeCell ref="AJ27:AM27"/>
    <mergeCell ref="AU27:AV27"/>
    <mergeCell ref="AW27:BC27"/>
    <mergeCell ref="BR27:BW27"/>
    <mergeCell ref="BD28:BG28"/>
    <mergeCell ref="BH28:BN28"/>
    <mergeCell ref="AH29:AI29"/>
    <mergeCell ref="AJ29:AM29"/>
    <mergeCell ref="AU29:AV29"/>
    <mergeCell ref="AW29:BC29"/>
    <mergeCell ref="BD29:BG29"/>
    <mergeCell ref="BH29:BN29"/>
    <mergeCell ref="CX26:CZ26"/>
    <mergeCell ref="DA26:DH26"/>
    <mergeCell ref="DJ26:DK26"/>
    <mergeCell ref="DL26:DN26"/>
    <mergeCell ref="BX29:BY29"/>
    <mergeCell ref="CP29:CQ29"/>
    <mergeCell ref="CR29:CW29"/>
    <mergeCell ref="BZ29:CJ29"/>
    <mergeCell ref="BX27:BY27"/>
    <mergeCell ref="CP27:CQ27"/>
    <mergeCell ref="BP26:BQ26"/>
    <mergeCell ref="BR26:BW26"/>
    <mergeCell ref="X26:Y26"/>
    <mergeCell ref="Z26:AG26"/>
    <mergeCell ref="BP27:BQ27"/>
    <mergeCell ref="E27:I27"/>
    <mergeCell ref="J27:O27"/>
    <mergeCell ref="P27:Q27"/>
    <mergeCell ref="R27:T27"/>
    <mergeCell ref="BD27:BG27"/>
    <mergeCell ref="DJ27:DK27"/>
    <mergeCell ref="DL27:DN27"/>
    <mergeCell ref="BX26:BY26"/>
    <mergeCell ref="CP26:CQ26"/>
    <mergeCell ref="CR26:CW26"/>
    <mergeCell ref="AH26:AI26"/>
    <mergeCell ref="AJ26:AM26"/>
    <mergeCell ref="AU26:AV26"/>
    <mergeCell ref="AW26:BC26"/>
    <mergeCell ref="BD26:BG26"/>
    <mergeCell ref="E26:I26"/>
    <mergeCell ref="J26:O26"/>
    <mergeCell ref="P26:Q26"/>
    <mergeCell ref="R26:T26"/>
    <mergeCell ref="CX27:CZ27"/>
    <mergeCell ref="DA27:DH27"/>
    <mergeCell ref="BH26:BN26"/>
    <mergeCell ref="BZ26:CJ26"/>
    <mergeCell ref="X27:Y27"/>
    <mergeCell ref="Z27:AG27"/>
    <mergeCell ref="E25:I25"/>
    <mergeCell ref="J25:O25"/>
    <mergeCell ref="P25:Q25"/>
    <mergeCell ref="R25:T25"/>
    <mergeCell ref="CX24:CZ24"/>
    <mergeCell ref="DA24:DH24"/>
    <mergeCell ref="X25:Y25"/>
    <mergeCell ref="Z25:AG25"/>
    <mergeCell ref="BP24:BQ24"/>
    <mergeCell ref="BR24:BW24"/>
    <mergeCell ref="X24:Y24"/>
    <mergeCell ref="Z24:AG24"/>
    <mergeCell ref="CX25:CZ25"/>
    <mergeCell ref="DA25:DH25"/>
    <mergeCell ref="DJ25:DK25"/>
    <mergeCell ref="DL25:DN25"/>
    <mergeCell ref="BX24:BY24"/>
    <mergeCell ref="CP24:CQ24"/>
    <mergeCell ref="CR24:CW24"/>
    <mergeCell ref="BZ24:CJ24"/>
    <mergeCell ref="DJ24:DK24"/>
    <mergeCell ref="DL24:DN24"/>
    <mergeCell ref="CR23:CW23"/>
    <mergeCell ref="BZ23:CJ23"/>
    <mergeCell ref="E24:I24"/>
    <mergeCell ref="J24:O24"/>
    <mergeCell ref="P24:Q24"/>
    <mergeCell ref="R24:T24"/>
    <mergeCell ref="AH24:AI24"/>
    <mergeCell ref="AJ24:AM24"/>
    <mergeCell ref="AU24:AV24"/>
    <mergeCell ref="AW24:BC24"/>
    <mergeCell ref="BH23:BN23"/>
    <mergeCell ref="BP25:BQ25"/>
    <mergeCell ref="BR25:BW25"/>
    <mergeCell ref="AH23:AI23"/>
    <mergeCell ref="AJ23:AM23"/>
    <mergeCell ref="AU23:AV23"/>
    <mergeCell ref="AW23:BC23"/>
    <mergeCell ref="BR23:BW23"/>
    <mergeCell ref="BD24:BG24"/>
    <mergeCell ref="BH24:BN24"/>
    <mergeCell ref="AH25:AI25"/>
    <mergeCell ref="AJ25:AM25"/>
    <mergeCell ref="AU25:AV25"/>
    <mergeCell ref="AW25:BC25"/>
    <mergeCell ref="BD25:BG25"/>
    <mergeCell ref="BH25:BN25"/>
    <mergeCell ref="CX22:CZ22"/>
    <mergeCell ref="DA22:DH22"/>
    <mergeCell ref="DJ22:DK22"/>
    <mergeCell ref="DL22:DN22"/>
    <mergeCell ref="BX25:BY25"/>
    <mergeCell ref="CP25:CQ25"/>
    <mergeCell ref="CR25:CW25"/>
    <mergeCell ref="BZ25:CJ25"/>
    <mergeCell ref="BX23:BY23"/>
    <mergeCell ref="CP23:CQ23"/>
    <mergeCell ref="BP22:BQ22"/>
    <mergeCell ref="BR22:BW22"/>
    <mergeCell ref="X22:Y22"/>
    <mergeCell ref="Z22:AG22"/>
    <mergeCell ref="BP23:BQ23"/>
    <mergeCell ref="E23:I23"/>
    <mergeCell ref="J23:O23"/>
    <mergeCell ref="P23:Q23"/>
    <mergeCell ref="R23:T23"/>
    <mergeCell ref="BD23:BG23"/>
    <mergeCell ref="DJ23:DK23"/>
    <mergeCell ref="DL23:DN23"/>
    <mergeCell ref="BX22:BY22"/>
    <mergeCell ref="CP22:CQ22"/>
    <mergeCell ref="CR22:CW22"/>
    <mergeCell ref="AH22:AI22"/>
    <mergeCell ref="AJ22:AM22"/>
    <mergeCell ref="AU22:AV22"/>
    <mergeCell ref="AW22:BC22"/>
    <mergeCell ref="BD22:BG22"/>
    <mergeCell ref="E22:I22"/>
    <mergeCell ref="J22:O22"/>
    <mergeCell ref="P22:Q22"/>
    <mergeCell ref="R22:T22"/>
    <mergeCell ref="CX23:CZ23"/>
    <mergeCell ref="DA23:DH23"/>
    <mergeCell ref="BH22:BN22"/>
    <mergeCell ref="BZ22:CJ22"/>
    <mergeCell ref="X23:Y23"/>
    <mergeCell ref="Z23:AG23"/>
    <mergeCell ref="E21:I21"/>
    <mergeCell ref="J21:O21"/>
    <mergeCell ref="P21:Q21"/>
    <mergeCell ref="R21:T21"/>
    <mergeCell ref="CX20:CZ20"/>
    <mergeCell ref="DA20:DH20"/>
    <mergeCell ref="X21:Y21"/>
    <mergeCell ref="Z21:AG21"/>
    <mergeCell ref="BP20:BQ20"/>
    <mergeCell ref="BR20:BW20"/>
    <mergeCell ref="X20:Y20"/>
    <mergeCell ref="Z20:AG20"/>
    <mergeCell ref="CX21:CZ21"/>
    <mergeCell ref="DA21:DH21"/>
    <mergeCell ref="DJ21:DK21"/>
    <mergeCell ref="DL21:DN21"/>
    <mergeCell ref="BX20:BY20"/>
    <mergeCell ref="CP20:CQ20"/>
    <mergeCell ref="CR20:CW20"/>
    <mergeCell ref="BZ20:CJ20"/>
    <mergeCell ref="DJ20:DK20"/>
    <mergeCell ref="DL20:DN20"/>
    <mergeCell ref="CR19:CW19"/>
    <mergeCell ref="BZ19:CJ19"/>
    <mergeCell ref="E20:I20"/>
    <mergeCell ref="J20:O20"/>
    <mergeCell ref="P20:Q20"/>
    <mergeCell ref="R20:T20"/>
    <mergeCell ref="AH20:AI20"/>
    <mergeCell ref="AJ20:AM20"/>
    <mergeCell ref="AU20:AV20"/>
    <mergeCell ref="AW20:BC20"/>
    <mergeCell ref="BH19:BN19"/>
    <mergeCell ref="BP21:BQ21"/>
    <mergeCell ref="BR21:BW21"/>
    <mergeCell ref="AH19:AI19"/>
    <mergeCell ref="AJ19:AM19"/>
    <mergeCell ref="AU19:AV19"/>
    <mergeCell ref="AW19:BC19"/>
    <mergeCell ref="BR19:BW19"/>
    <mergeCell ref="BD20:BG20"/>
    <mergeCell ref="BH20:BN20"/>
    <mergeCell ref="AH21:AI21"/>
    <mergeCell ref="AJ21:AM21"/>
    <mergeCell ref="AU21:AV21"/>
    <mergeCell ref="AW21:BC21"/>
    <mergeCell ref="BD21:BG21"/>
    <mergeCell ref="BH21:BN21"/>
    <mergeCell ref="CX18:CZ18"/>
    <mergeCell ref="DA18:DH18"/>
    <mergeCell ref="DJ18:DK18"/>
    <mergeCell ref="DL18:DN18"/>
    <mergeCell ref="BX21:BY21"/>
    <mergeCell ref="CP21:CQ21"/>
    <mergeCell ref="CR21:CW21"/>
    <mergeCell ref="BZ21:CJ21"/>
    <mergeCell ref="BX19:BY19"/>
    <mergeCell ref="CP19:CQ19"/>
    <mergeCell ref="BP18:BQ18"/>
    <mergeCell ref="BR18:BW18"/>
    <mergeCell ref="X18:Y18"/>
    <mergeCell ref="Z18:AG18"/>
    <mergeCell ref="BP19:BQ19"/>
    <mergeCell ref="E19:I19"/>
    <mergeCell ref="J19:O19"/>
    <mergeCell ref="P19:Q19"/>
    <mergeCell ref="R19:T19"/>
    <mergeCell ref="BD19:BG19"/>
    <mergeCell ref="DJ19:DK19"/>
    <mergeCell ref="DL19:DN19"/>
    <mergeCell ref="BX18:BY18"/>
    <mergeCell ref="CP18:CQ18"/>
    <mergeCell ref="CR18:CW18"/>
    <mergeCell ref="AH18:AI18"/>
    <mergeCell ref="AJ18:AM18"/>
    <mergeCell ref="AU18:AV18"/>
    <mergeCell ref="AW18:BC18"/>
    <mergeCell ref="BD18:BG18"/>
    <mergeCell ref="E18:I18"/>
    <mergeCell ref="J18:O18"/>
    <mergeCell ref="P18:Q18"/>
    <mergeCell ref="R18:T18"/>
    <mergeCell ref="CX19:CZ19"/>
    <mergeCell ref="DA19:DH19"/>
    <mergeCell ref="BH18:BN18"/>
    <mergeCell ref="BZ18:CJ18"/>
    <mergeCell ref="X19:Y19"/>
    <mergeCell ref="Z19:AG19"/>
    <mergeCell ref="E17:I17"/>
    <mergeCell ref="J17:O17"/>
    <mergeCell ref="P17:Q17"/>
    <mergeCell ref="R17:T17"/>
    <mergeCell ref="CX16:CZ16"/>
    <mergeCell ref="DA16:DH16"/>
    <mergeCell ref="X17:Y17"/>
    <mergeCell ref="Z17:AG17"/>
    <mergeCell ref="BP16:BQ16"/>
    <mergeCell ref="BR16:BW16"/>
    <mergeCell ref="X16:Y16"/>
    <mergeCell ref="Z16:AG16"/>
    <mergeCell ref="CX17:CZ17"/>
    <mergeCell ref="DA17:DH17"/>
    <mergeCell ref="DJ17:DK17"/>
    <mergeCell ref="DL17:DN17"/>
    <mergeCell ref="BX16:BY16"/>
    <mergeCell ref="CP16:CQ16"/>
    <mergeCell ref="CR16:CW16"/>
    <mergeCell ref="BZ16:CJ16"/>
    <mergeCell ref="DJ16:DK16"/>
    <mergeCell ref="DL16:DN16"/>
    <mergeCell ref="CR15:CW15"/>
    <mergeCell ref="BZ15:CJ15"/>
    <mergeCell ref="E16:I16"/>
    <mergeCell ref="J16:O16"/>
    <mergeCell ref="P16:Q16"/>
    <mergeCell ref="R16:T16"/>
    <mergeCell ref="AH16:AI16"/>
    <mergeCell ref="AJ16:AM16"/>
    <mergeCell ref="AU16:AV16"/>
    <mergeCell ref="AW16:BC16"/>
    <mergeCell ref="BP17:BQ17"/>
    <mergeCell ref="BR17:BW17"/>
    <mergeCell ref="AH15:AI15"/>
    <mergeCell ref="AJ15:AM15"/>
    <mergeCell ref="AU15:AV15"/>
    <mergeCell ref="AW15:BC15"/>
    <mergeCell ref="BR15:BW15"/>
    <mergeCell ref="BD16:BG16"/>
    <mergeCell ref="BH16:BN16"/>
    <mergeCell ref="BX17:BY17"/>
    <mergeCell ref="CP17:CQ17"/>
    <mergeCell ref="CR17:CW17"/>
    <mergeCell ref="AH17:AI17"/>
    <mergeCell ref="AJ17:AM17"/>
    <mergeCell ref="AU17:AV17"/>
    <mergeCell ref="AW17:BC17"/>
    <mergeCell ref="BD17:BG17"/>
    <mergeCell ref="BH17:BN17"/>
    <mergeCell ref="BZ17:CJ17"/>
    <mergeCell ref="E15:I15"/>
    <mergeCell ref="J15:O15"/>
    <mergeCell ref="P15:Q15"/>
    <mergeCell ref="R15:T15"/>
    <mergeCell ref="CX14:CZ14"/>
    <mergeCell ref="DA14:DH14"/>
    <mergeCell ref="BD15:BG15"/>
    <mergeCell ref="BH15:BN15"/>
    <mergeCell ref="BX15:BY15"/>
    <mergeCell ref="CP15:CQ15"/>
    <mergeCell ref="X15:Y15"/>
    <mergeCell ref="Z15:AG15"/>
    <mergeCell ref="BP14:BQ14"/>
    <mergeCell ref="BR14:BW14"/>
    <mergeCell ref="X14:Y14"/>
    <mergeCell ref="Z14:AG14"/>
    <mergeCell ref="BP15:BQ15"/>
    <mergeCell ref="CR14:CW14"/>
    <mergeCell ref="AH14:AI14"/>
    <mergeCell ref="AJ14:AM14"/>
    <mergeCell ref="AU14:AV14"/>
    <mergeCell ref="AW14:BC14"/>
    <mergeCell ref="BD14:BG14"/>
    <mergeCell ref="BH14:BN14"/>
    <mergeCell ref="BZ14:CJ14"/>
    <mergeCell ref="E14:I14"/>
    <mergeCell ref="J14:O14"/>
    <mergeCell ref="P14:Q14"/>
    <mergeCell ref="R14:T14"/>
    <mergeCell ref="BX14:BY14"/>
    <mergeCell ref="CP14:CQ14"/>
    <mergeCell ref="CX13:CZ13"/>
    <mergeCell ref="DA13:DH13"/>
    <mergeCell ref="CX15:CZ15"/>
    <mergeCell ref="DA15:DH15"/>
    <mergeCell ref="DJ15:DK15"/>
    <mergeCell ref="DL15:DN15"/>
    <mergeCell ref="DJ14:DK14"/>
    <mergeCell ref="DL14:DN14"/>
    <mergeCell ref="AW13:BC13"/>
    <mergeCell ref="DJ13:DK13"/>
    <mergeCell ref="DL13:DN13"/>
    <mergeCell ref="BD13:BG13"/>
    <mergeCell ref="BH13:BN13"/>
    <mergeCell ref="BP13:BQ13"/>
    <mergeCell ref="BR13:BW13"/>
    <mergeCell ref="BX13:BY13"/>
    <mergeCell ref="CP13:CQ13"/>
    <mergeCell ref="CR13:CW13"/>
    <mergeCell ref="DJ10:DL10"/>
    <mergeCell ref="C12:O12"/>
    <mergeCell ref="BR12:CA12"/>
    <mergeCell ref="E13:I13"/>
    <mergeCell ref="R13:T13"/>
    <mergeCell ref="X13:Y13"/>
    <mergeCell ref="Z13:AG13"/>
    <mergeCell ref="AH13:AI13"/>
    <mergeCell ref="AJ13:AM13"/>
    <mergeCell ref="AU13:AV13"/>
    <mergeCell ref="AM11:AO11"/>
    <mergeCell ref="DJ11:DL11"/>
    <mergeCell ref="BN4:BO4"/>
    <mergeCell ref="BN5:BO5"/>
    <mergeCell ref="BN6:BO6"/>
    <mergeCell ref="BN7:BO7"/>
    <mergeCell ref="BN8:BO8"/>
    <mergeCell ref="AM9:AO9"/>
    <mergeCell ref="DJ9:DL9"/>
    <mergeCell ref="AM10:AO10"/>
    <mergeCell ref="CO1:DH1"/>
    <mergeCell ref="DI1:DO1"/>
    <mergeCell ref="I2:V2"/>
    <mergeCell ref="E3:T3"/>
    <mergeCell ref="U3:AO3"/>
    <mergeCell ref="AP3:BM3"/>
    <mergeCell ref="BN3:CL3"/>
    <mergeCell ref="CM3:DI3"/>
    <mergeCell ref="DJ3:DM3"/>
  </mergeCells>
  <phoneticPr fontId="0" type="noConversion"/>
  <pageMargins left="0.43307086614173229" right="0.43307086614173229" top="0.51181102362204722" bottom="0.51181102362204722" header="0.31496062992125984" footer="0.31496062992125984"/>
  <pageSetup paperSize="9" scale="50" fitToWidth="0" orientation="landscape" r:id="rId1"/>
</worksheet>
</file>

<file path=xl/worksheets/sheet5.xml><?xml version="1.0" encoding="utf-8"?>
<worksheet xmlns="http://schemas.openxmlformats.org/spreadsheetml/2006/main" xmlns:r="http://schemas.openxmlformats.org/officeDocument/2006/relationships">
  <sheetPr>
    <tabColor rgb="FF00B050"/>
    <pageSetUpPr fitToPage="1"/>
  </sheetPr>
  <dimension ref="A1:AJ27"/>
  <sheetViews>
    <sheetView workbookViewId="0">
      <selection activeCell="AH6" sqref="AH6"/>
    </sheetView>
  </sheetViews>
  <sheetFormatPr defaultRowHeight="12.75"/>
  <cols>
    <col min="1" max="1" width="5" customWidth="1"/>
    <col min="2" max="2" width="9.85546875" customWidth="1"/>
    <col min="3" max="33" width="4" customWidth="1"/>
    <col min="34" max="34" width="7.85546875" bestFit="1" customWidth="1"/>
    <col min="36" max="36" width="10" customWidth="1"/>
  </cols>
  <sheetData>
    <row r="1" spans="1:36" ht="20.25">
      <c r="C1" s="254" t="s">
        <v>87</v>
      </c>
      <c r="D1" s="254"/>
      <c r="E1" s="254"/>
      <c r="F1" s="254"/>
      <c r="G1" s="254"/>
      <c r="H1" s="254"/>
      <c r="I1" s="254"/>
      <c r="J1" s="254"/>
      <c r="K1" s="254"/>
      <c r="L1" s="254"/>
      <c r="M1" s="254"/>
      <c r="N1" s="254"/>
      <c r="O1" s="254"/>
      <c r="P1" s="254"/>
      <c r="Q1" s="254"/>
      <c r="R1" s="254"/>
      <c r="S1" s="254"/>
      <c r="T1" s="254"/>
      <c r="U1" s="254"/>
      <c r="V1" s="254"/>
      <c r="W1" s="254"/>
      <c r="X1" s="254"/>
      <c r="Y1" s="254"/>
      <c r="Z1" s="254"/>
      <c r="AA1" s="254"/>
      <c r="AE1" s="211" t="s">
        <v>47</v>
      </c>
      <c r="AF1" s="211"/>
      <c r="AG1" s="211"/>
      <c r="AH1" s="212"/>
      <c r="AI1" s="213"/>
      <c r="AJ1" s="214"/>
    </row>
    <row r="2" spans="1:36">
      <c r="A2" s="215" t="s">
        <v>48</v>
      </c>
      <c r="B2" s="215"/>
      <c r="C2" s="216"/>
      <c r="F2" s="217"/>
      <c r="G2" s="699"/>
      <c r="H2" s="699"/>
      <c r="I2" s="699"/>
      <c r="J2" s="699"/>
      <c r="K2" s="699"/>
      <c r="L2" s="699"/>
      <c r="M2" s="699"/>
      <c r="N2" s="699"/>
      <c r="O2" s="699"/>
      <c r="P2" s="699"/>
      <c r="Q2" s="699"/>
      <c r="R2" s="699"/>
      <c r="S2" s="699"/>
      <c r="T2" s="699"/>
      <c r="U2" s="699"/>
      <c r="V2" s="699"/>
      <c r="W2" s="699"/>
      <c r="X2" s="699"/>
      <c r="AE2" s="211" t="s">
        <v>49</v>
      </c>
      <c r="AF2" s="211"/>
      <c r="AG2" s="211"/>
      <c r="AH2" s="218"/>
      <c r="AI2" s="219"/>
      <c r="AJ2" s="220"/>
    </row>
    <row r="3" spans="1:36">
      <c r="A3" s="215" t="s">
        <v>19</v>
      </c>
      <c r="B3" s="221"/>
      <c r="C3" s="707"/>
      <c r="D3" s="707"/>
      <c r="E3" s="707"/>
      <c r="F3" s="707"/>
      <c r="G3" s="707"/>
      <c r="H3" s="707"/>
      <c r="I3" s="707"/>
      <c r="J3" s="707"/>
      <c r="K3" s="707"/>
      <c r="L3" s="707"/>
      <c r="M3" s="707"/>
      <c r="N3" s="707"/>
      <c r="O3" s="707"/>
      <c r="P3" s="707"/>
      <c r="Q3" s="707"/>
      <c r="R3" s="707"/>
      <c r="S3" s="707"/>
      <c r="T3" s="707"/>
      <c r="U3" s="707"/>
      <c r="V3" s="707"/>
      <c r="W3" s="707"/>
      <c r="X3" s="707"/>
      <c r="AE3" s="24" t="s">
        <v>25</v>
      </c>
      <c r="AF3" s="699"/>
      <c r="AG3" s="699"/>
      <c r="AH3" s="24" t="s">
        <v>26</v>
      </c>
      <c r="AI3" s="222"/>
      <c r="AJ3" s="220"/>
    </row>
    <row r="4" spans="1:36">
      <c r="A4" s="708" t="s">
        <v>50</v>
      </c>
      <c r="B4" s="708"/>
      <c r="C4" s="709" t="s">
        <v>83</v>
      </c>
      <c r="D4" s="709"/>
      <c r="E4" s="709"/>
      <c r="G4" s="710" t="s">
        <v>51</v>
      </c>
      <c r="H4" s="711"/>
      <c r="I4" s="712" t="s">
        <v>85</v>
      </c>
      <c r="J4" s="712"/>
      <c r="K4" s="123"/>
      <c r="L4" s="123"/>
    </row>
    <row r="5" spans="1:36" ht="13.5" thickBot="1"/>
    <row r="6" spans="1:36" ht="70.5" customHeight="1" thickBot="1">
      <c r="A6" s="205" t="s">
        <v>0</v>
      </c>
      <c r="B6" s="223"/>
      <c r="C6" s="224">
        <v>1</v>
      </c>
      <c r="D6" s="224">
        <v>2</v>
      </c>
      <c r="E6" s="224">
        <v>3</v>
      </c>
      <c r="F6" s="224">
        <v>4</v>
      </c>
      <c r="G6" s="224">
        <v>5</v>
      </c>
      <c r="H6" s="224">
        <v>6</v>
      </c>
      <c r="I6" s="224">
        <v>7</v>
      </c>
      <c r="J6" s="224">
        <v>8</v>
      </c>
      <c r="K6" s="224">
        <v>9</v>
      </c>
      <c r="L6" s="224">
        <v>10</v>
      </c>
      <c r="M6" s="224">
        <v>11</v>
      </c>
      <c r="N6" s="224">
        <v>12</v>
      </c>
      <c r="O6" s="224">
        <v>13</v>
      </c>
      <c r="P6" s="224">
        <v>14</v>
      </c>
      <c r="Q6" s="224">
        <v>15</v>
      </c>
      <c r="R6" s="224">
        <v>16</v>
      </c>
      <c r="S6" s="224">
        <v>17</v>
      </c>
      <c r="T6" s="224">
        <v>18</v>
      </c>
      <c r="U6" s="224">
        <v>19</v>
      </c>
      <c r="V6" s="224">
        <v>20</v>
      </c>
      <c r="W6" s="224">
        <v>21</v>
      </c>
      <c r="X6" s="224">
        <v>22</v>
      </c>
      <c r="Y6" s="224">
        <v>23</v>
      </c>
      <c r="Z6" s="224">
        <v>24</v>
      </c>
      <c r="AA6" s="224">
        <v>25</v>
      </c>
      <c r="AB6" s="224">
        <v>26</v>
      </c>
      <c r="AC6" s="224">
        <v>27</v>
      </c>
      <c r="AD6" s="224">
        <v>28</v>
      </c>
      <c r="AE6" s="224">
        <v>29</v>
      </c>
      <c r="AF6" s="224">
        <v>30</v>
      </c>
      <c r="AG6" s="225">
        <v>31</v>
      </c>
      <c r="AH6" s="226" t="s">
        <v>52</v>
      </c>
      <c r="AI6" s="227" t="s">
        <v>53</v>
      </c>
      <c r="AJ6" s="227" t="s">
        <v>54</v>
      </c>
    </row>
    <row r="7" spans="1:36" ht="27" customHeight="1" thickBot="1">
      <c r="A7" s="668" t="s">
        <v>78</v>
      </c>
      <c r="B7" s="235" t="s">
        <v>5</v>
      </c>
      <c r="C7" s="265"/>
      <c r="D7" s="266"/>
      <c r="E7" s="266"/>
      <c r="F7" s="266"/>
      <c r="G7" s="266"/>
      <c r="H7" s="266"/>
      <c r="I7" s="479"/>
      <c r="J7" s="480"/>
      <c r="K7" s="480"/>
      <c r="L7" s="479"/>
      <c r="M7" s="479"/>
      <c r="N7" s="266"/>
      <c r="O7" s="266"/>
      <c r="P7" s="266"/>
      <c r="Q7" s="266"/>
      <c r="R7" s="266"/>
      <c r="S7" s="266"/>
      <c r="T7" s="266"/>
      <c r="U7" s="266"/>
      <c r="V7" s="266"/>
      <c r="W7" s="479"/>
      <c r="X7" s="480"/>
      <c r="Y7" s="440"/>
      <c r="Z7" s="460">
        <f ca="1">'Introducere MERE'!AJ6</f>
        <v>0</v>
      </c>
      <c r="AA7" s="459">
        <f ca="1">'Introducere MERE'!AK6</f>
        <v>0</v>
      </c>
      <c r="AB7" s="431">
        <f ca="1">'Introducere MERE'!AL6</f>
        <v>0</v>
      </c>
      <c r="AC7" s="431">
        <f ca="1">'Introducere MERE'!AM6</f>
        <v>0</v>
      </c>
      <c r="AD7" s="435">
        <f ca="1">'Introducere MERE'!AN6</f>
        <v>0</v>
      </c>
      <c r="AE7" s="265"/>
      <c r="AF7" s="266"/>
      <c r="AG7" s="557"/>
      <c r="AH7" s="228">
        <f>SUM(Z7:AG7)</f>
        <v>0</v>
      </c>
      <c r="AI7" s="229">
        <v>5</v>
      </c>
      <c r="AJ7" s="230">
        <f t="shared" ref="AJ7:AJ16" si="0">AH7*100/1000</f>
        <v>0</v>
      </c>
    </row>
    <row r="8" spans="1:36" ht="25.5" customHeight="1" thickBot="1">
      <c r="A8" s="704"/>
      <c r="B8" s="231" t="s">
        <v>55</v>
      </c>
      <c r="C8" s="273"/>
      <c r="D8" s="275"/>
      <c r="E8" s="275"/>
      <c r="F8" s="275"/>
      <c r="G8" s="481"/>
      <c r="H8" s="275"/>
      <c r="I8" s="482"/>
      <c r="J8" s="483"/>
      <c r="K8" s="483"/>
      <c r="L8" s="482"/>
      <c r="M8" s="482"/>
      <c r="N8" s="275"/>
      <c r="O8" s="275"/>
      <c r="P8" s="275"/>
      <c r="Q8" s="275"/>
      <c r="R8" s="275"/>
      <c r="S8" s="275"/>
      <c r="T8" s="275"/>
      <c r="U8" s="275"/>
      <c r="V8" s="275"/>
      <c r="W8" s="482"/>
      <c r="X8" s="483"/>
      <c r="Y8" s="441"/>
      <c r="Z8" s="461">
        <f ca="1">'Introducere MERE'!AJ8</f>
        <v>0</v>
      </c>
      <c r="AA8" s="462">
        <f ca="1">'Introducere MERE'!AK8</f>
        <v>0</v>
      </c>
      <c r="AB8" s="433">
        <f ca="1">'Introducere MERE'!AL8</f>
        <v>0</v>
      </c>
      <c r="AC8" s="433">
        <f ca="1">'Introducere MERE'!AM8</f>
        <v>0</v>
      </c>
      <c r="AD8" s="436">
        <f ca="1">'Introducere MERE'!AN8</f>
        <v>0</v>
      </c>
      <c r="AE8" s="273"/>
      <c r="AF8" s="274"/>
      <c r="AG8" s="556">
        <f ca="1">'Introducere MERE'!AO8</f>
        <v>0</v>
      </c>
      <c r="AH8" s="240">
        <f>SUM(Z8:AG8)</f>
        <v>0</v>
      </c>
      <c r="AI8" s="233">
        <v>6</v>
      </c>
      <c r="AJ8" s="234">
        <f t="shared" si="0"/>
        <v>0</v>
      </c>
    </row>
    <row r="9" spans="1:36" ht="24">
      <c r="A9" s="668" t="s">
        <v>79</v>
      </c>
      <c r="B9" s="235" t="s">
        <v>5</v>
      </c>
      <c r="C9" s="558"/>
      <c r="D9" s="559"/>
      <c r="E9" s="559"/>
      <c r="F9" s="559"/>
      <c r="G9" s="266"/>
      <c r="H9" s="267"/>
      <c r="I9" s="439">
        <f ca="1">'Introducere MERE'!AU6</f>
        <v>0</v>
      </c>
      <c r="J9" s="463">
        <f ca="1">'Introducere MERE'!AV6</f>
        <v>0</v>
      </c>
      <c r="K9" s="431">
        <f ca="1">'Introducere MERE'!AW6</f>
        <v>0</v>
      </c>
      <c r="L9" s="431">
        <f ca="1">'Introducere MERE'!AX6</f>
        <v>0</v>
      </c>
      <c r="M9" s="444">
        <f ca="1">'Introducere MERE'!AY6</f>
        <v>0</v>
      </c>
      <c r="N9" s="265"/>
      <c r="O9" s="267"/>
      <c r="P9" s="439">
        <f ca="1">'Introducere MERE'!AZ6</f>
        <v>0</v>
      </c>
      <c r="Q9" s="444">
        <f ca="1">'Introducere MERE'!BA6</f>
        <v>0</v>
      </c>
      <c r="R9" s="431">
        <f ca="1">'Introducere MERE'!BB6</f>
        <v>0</v>
      </c>
      <c r="S9" s="431">
        <f ca="1">'Introducere MERE'!BC6</f>
        <v>0</v>
      </c>
      <c r="T9" s="444">
        <f ca="1">'Introducere MERE'!BD6</f>
        <v>0</v>
      </c>
      <c r="U9" s="265"/>
      <c r="V9" s="267"/>
      <c r="W9" s="439">
        <f ca="1">'Introducere MERE'!BE6</f>
        <v>0</v>
      </c>
      <c r="X9" s="444">
        <f ca="1">'Introducere MERE'!BF6</f>
        <v>0</v>
      </c>
      <c r="Y9" s="431">
        <f ca="1">'Introducere MERE'!BG6</f>
        <v>0</v>
      </c>
      <c r="Z9" s="431">
        <f ca="1">'Introducere MERE'!BH6</f>
        <v>0</v>
      </c>
      <c r="AA9" s="438">
        <f ca="1">'Introducere MERE'!BI6</f>
        <v>0</v>
      </c>
      <c r="AB9" s="265"/>
      <c r="AC9" s="267"/>
      <c r="AD9" s="430">
        <f ca="1">'Introducere MERE'!BJ6</f>
        <v>0</v>
      </c>
      <c r="AE9" s="445">
        <f ca="1">'Introducere MERE'!BK6</f>
        <v>0</v>
      </c>
      <c r="AF9" s="265"/>
      <c r="AG9" s="267"/>
      <c r="AH9" s="239">
        <f t="shared" ref="AH9:AH14" si="1">SUM(C9:AG9)</f>
        <v>0</v>
      </c>
      <c r="AI9" s="229">
        <v>17</v>
      </c>
      <c r="AJ9" s="230">
        <f t="shared" si="0"/>
        <v>0</v>
      </c>
    </row>
    <row r="10" spans="1:36" ht="26.25" customHeight="1" thickBot="1">
      <c r="A10" s="704"/>
      <c r="B10" s="231" t="s">
        <v>55</v>
      </c>
      <c r="C10" s="262">
        <f ca="1">'Introducere MERE'!AQ8</f>
        <v>0</v>
      </c>
      <c r="D10" s="433">
        <f ca="1">'Introducere MERE'!AR8</f>
        <v>0</v>
      </c>
      <c r="E10" s="433">
        <f ca="1">'Introducere MERE'!AS8</f>
        <v>0</v>
      </c>
      <c r="F10" s="436">
        <f ca="1">'Introducere MERE'!AT8</f>
        <v>0</v>
      </c>
      <c r="G10" s="268"/>
      <c r="H10" s="274"/>
      <c r="I10" s="259">
        <f ca="1">'Introducere MERE'!AU8</f>
        <v>0</v>
      </c>
      <c r="J10" s="436">
        <f ca="1">'Introducere MERE'!AV8</f>
        <v>0</v>
      </c>
      <c r="K10" s="433">
        <f ca="1">'Introducere MERE'!AW8</f>
        <v>0</v>
      </c>
      <c r="L10" s="433">
        <f ca="1">'Introducere MERE'!AX8</f>
        <v>0</v>
      </c>
      <c r="M10" s="436">
        <f ca="1">'Introducere MERE'!AY8</f>
        <v>0</v>
      </c>
      <c r="N10" s="273"/>
      <c r="O10" s="274"/>
      <c r="P10" s="259">
        <f ca="1">'Introducere MERE'!AZ8</f>
        <v>0</v>
      </c>
      <c r="Q10" s="436">
        <f ca="1">'Introducere MERE'!BA8</f>
        <v>0</v>
      </c>
      <c r="R10" s="433">
        <f ca="1">'Introducere MERE'!BB8</f>
        <v>0</v>
      </c>
      <c r="S10" s="433">
        <f ca="1">'Introducere MERE'!BC8</f>
        <v>0</v>
      </c>
      <c r="T10" s="436">
        <f ca="1">'Introducere MERE'!BD8</f>
        <v>0</v>
      </c>
      <c r="U10" s="273"/>
      <c r="V10" s="274"/>
      <c r="W10" s="259">
        <f ca="1">'Introducere MERE'!BE8</f>
        <v>0</v>
      </c>
      <c r="X10" s="436">
        <f ca="1">'Introducere MERE'!BF8</f>
        <v>0</v>
      </c>
      <c r="Y10" s="433">
        <f ca="1">'Introducere MERE'!BG8</f>
        <v>0</v>
      </c>
      <c r="Z10" s="433">
        <f ca="1">'Introducere MERE'!BH8</f>
        <v>0</v>
      </c>
      <c r="AA10" s="437">
        <f ca="1">'Introducere MERE'!BI8</f>
        <v>0</v>
      </c>
      <c r="AB10" s="273"/>
      <c r="AC10" s="274"/>
      <c r="AD10" s="432">
        <f ca="1">'Introducere MERE'!BJ8</f>
        <v>0</v>
      </c>
      <c r="AE10" s="446">
        <f ca="1">'Introducere MERE'!BK8</f>
        <v>0</v>
      </c>
      <c r="AF10" s="273"/>
      <c r="AG10" s="274"/>
      <c r="AH10" s="240">
        <f t="shared" si="1"/>
        <v>0</v>
      </c>
      <c r="AI10" s="237">
        <v>21</v>
      </c>
      <c r="AJ10" s="234">
        <f t="shared" si="0"/>
        <v>0</v>
      </c>
    </row>
    <row r="11" spans="1:36" ht="24">
      <c r="A11" s="705" t="s">
        <v>80</v>
      </c>
      <c r="B11" s="238" t="s">
        <v>5</v>
      </c>
      <c r="C11" s="265"/>
      <c r="D11" s="266"/>
      <c r="E11" s="266"/>
      <c r="F11" s="266"/>
      <c r="G11" s="430">
        <f ca="1">'Introducere MERE'!BQ6</f>
        <v>0</v>
      </c>
      <c r="H11" s="447">
        <f ca="1">'Introducere MERE'!BR6</f>
        <v>0</v>
      </c>
      <c r="I11" s="431">
        <f ca="1">'Introducere MERE'!BS6</f>
        <v>0</v>
      </c>
      <c r="J11" s="431">
        <f ca="1">'Introducere MERE'!BT6</f>
        <v>0</v>
      </c>
      <c r="K11" s="260">
        <f ca="1">'Introducere MERE'!BU6</f>
        <v>0</v>
      </c>
      <c r="L11" s="265"/>
      <c r="M11" s="267"/>
      <c r="N11" s="263">
        <f ca="1">'Introducere MERE'!BV6</f>
        <v>0</v>
      </c>
      <c r="O11" s="434">
        <f ca="1">'Introducere MERE'!BW6</f>
        <v>0</v>
      </c>
      <c r="P11" s="431">
        <f ca="1">'Introducere MERE'!BX6</f>
        <v>0</v>
      </c>
      <c r="Q11" s="431">
        <f ca="1">'Introducere MERE'!BY6</f>
        <v>0</v>
      </c>
      <c r="R11" s="260">
        <f ca="1">'Introducere MERE'!BZ6</f>
        <v>0</v>
      </c>
      <c r="S11" s="265"/>
      <c r="T11" s="267"/>
      <c r="U11" s="263">
        <f ca="1">'Introducere MERE'!CA6</f>
        <v>0</v>
      </c>
      <c r="V11" s="434">
        <f ca="1">'Introducere MERE'!CB6</f>
        <v>0</v>
      </c>
      <c r="W11" s="431">
        <f ca="1">'Introducere MERE'!CC6</f>
        <v>0</v>
      </c>
      <c r="X11" s="431">
        <f ca="1">'Introducere MERE'!CD6</f>
        <v>0</v>
      </c>
      <c r="Y11" s="260">
        <f ca="1">'Introducere MERE'!CE6</f>
        <v>0</v>
      </c>
      <c r="Z11" s="265"/>
      <c r="AA11" s="266"/>
      <c r="AB11" s="266"/>
      <c r="AC11" s="266"/>
      <c r="AD11" s="266"/>
      <c r="AE11" s="266"/>
      <c r="AF11" s="266"/>
      <c r="AG11" s="267"/>
      <c r="AH11" s="228">
        <f t="shared" si="1"/>
        <v>0</v>
      </c>
      <c r="AI11" s="229">
        <v>15</v>
      </c>
      <c r="AJ11" s="230">
        <f t="shared" si="0"/>
        <v>0</v>
      </c>
    </row>
    <row r="12" spans="1:36" ht="30" customHeight="1" thickBot="1">
      <c r="A12" s="706"/>
      <c r="B12" s="231" t="s">
        <v>55</v>
      </c>
      <c r="C12" s="268"/>
      <c r="D12" s="269"/>
      <c r="E12" s="269"/>
      <c r="F12" s="275"/>
      <c r="G12" s="432">
        <f ca="1">'Introducere MERE'!BQ8</f>
        <v>0</v>
      </c>
      <c r="H12" s="448">
        <f ca="1">'Introducere MERE'!BR8</f>
        <v>0</v>
      </c>
      <c r="I12" s="433">
        <f ca="1">'Introducere MERE'!BS8</f>
        <v>0</v>
      </c>
      <c r="J12" s="433">
        <f ca="1">'Introducere MERE'!BT8</f>
        <v>0</v>
      </c>
      <c r="K12" s="259">
        <f ca="1">'Introducere MERE'!BU8</f>
        <v>0</v>
      </c>
      <c r="L12" s="273"/>
      <c r="M12" s="274"/>
      <c r="N12" s="264">
        <f ca="1">'Introducere MERE'!BV8</f>
        <v>0</v>
      </c>
      <c r="O12" s="442">
        <f ca="1">'Introducere MERE'!BW8</f>
        <v>0</v>
      </c>
      <c r="P12" s="433">
        <f ca="1">'Introducere MERE'!BX8</f>
        <v>0</v>
      </c>
      <c r="Q12" s="433">
        <f ca="1">'Introducere MERE'!BY8</f>
        <v>0</v>
      </c>
      <c r="R12" s="259">
        <f ca="1">'Introducere MERE'!BZ8</f>
        <v>0</v>
      </c>
      <c r="S12" s="273"/>
      <c r="T12" s="274"/>
      <c r="U12" s="264">
        <f ca="1">'Introducere MERE'!CA8</f>
        <v>0</v>
      </c>
      <c r="V12" s="442">
        <f ca="1">'Introducere MERE'!CB8</f>
        <v>0</v>
      </c>
      <c r="W12" s="433">
        <f ca="1">'Introducere MERE'!CC8</f>
        <v>0</v>
      </c>
      <c r="X12" s="433">
        <f ca="1">'Introducere MERE'!CD8</f>
        <v>0</v>
      </c>
      <c r="Y12" s="259">
        <f ca="1">'Introducere MERE'!CE8</f>
        <v>0</v>
      </c>
      <c r="Z12" s="273"/>
      <c r="AA12" s="275"/>
      <c r="AB12" s="275"/>
      <c r="AC12" s="275"/>
      <c r="AD12" s="275"/>
      <c r="AE12" s="275"/>
      <c r="AF12" s="275"/>
      <c r="AG12" s="274"/>
      <c r="AH12" s="232">
        <f t="shared" si="1"/>
        <v>0</v>
      </c>
      <c r="AI12" s="233">
        <v>15</v>
      </c>
      <c r="AJ12" s="234">
        <f t="shared" si="0"/>
        <v>0</v>
      </c>
    </row>
    <row r="13" spans="1:36" ht="24">
      <c r="A13" s="668" t="s">
        <v>81</v>
      </c>
      <c r="B13" s="235" t="s">
        <v>5</v>
      </c>
      <c r="C13" s="265"/>
      <c r="D13" s="266"/>
      <c r="E13" s="266"/>
      <c r="F13" s="266"/>
      <c r="G13" s="266"/>
      <c r="H13" s="266"/>
      <c r="I13" s="266"/>
      <c r="J13" s="266"/>
      <c r="K13" s="266"/>
      <c r="L13" s="267"/>
      <c r="M13" s="450">
        <f ca="1">'Introducere MERE'!CT6</f>
        <v>0</v>
      </c>
      <c r="N13" s="431">
        <f ca="1">'Introducere MERE'!CU6</f>
        <v>0</v>
      </c>
      <c r="O13" s="435">
        <f ca="1">'Introducere MERE'!CV6</f>
        <v>0</v>
      </c>
      <c r="P13" s="265"/>
      <c r="Q13" s="267"/>
      <c r="R13" s="260">
        <f ca="1">'Introducere MERE'!CW6</f>
        <v>0</v>
      </c>
      <c r="S13" s="435">
        <f ca="1">'Introducere MERE'!CX6</f>
        <v>0</v>
      </c>
      <c r="T13" s="431">
        <f ca="1">'Introducere MERE'!CY6</f>
        <v>0</v>
      </c>
      <c r="U13" s="431">
        <f ca="1">'Introducere MERE'!CZ6</f>
        <v>0</v>
      </c>
      <c r="V13" s="452">
        <f ca="1">'Introducere MERE'!DA6</f>
        <v>0</v>
      </c>
      <c r="W13" s="453"/>
      <c r="X13" s="454"/>
      <c r="Y13" s="454"/>
      <c r="Z13" s="454"/>
      <c r="AA13" s="430">
        <f ca="1">'Introducere MERE'!DD6</f>
        <v>0</v>
      </c>
      <c r="AB13" s="431">
        <f ca="1">'Introducere MERE'!DE6</f>
        <v>0</v>
      </c>
      <c r="AC13" s="438">
        <f ca="1">'Introducere MERE'!DF6</f>
        <v>0</v>
      </c>
      <c r="AD13" s="266"/>
      <c r="AE13" s="266"/>
      <c r="AF13" s="430">
        <f ca="1">'Introducere MERE'!DG6</f>
        <v>0</v>
      </c>
      <c r="AG13" s="438">
        <f ca="1">'Introducere MERE'!DH6</f>
        <v>0</v>
      </c>
      <c r="AH13" s="239">
        <f t="shared" si="1"/>
        <v>0</v>
      </c>
      <c r="AI13" s="229">
        <v>13</v>
      </c>
      <c r="AJ13" s="230">
        <f t="shared" si="0"/>
        <v>0</v>
      </c>
    </row>
    <row r="14" spans="1:36" ht="24.75" thickBot="1">
      <c r="A14" s="704"/>
      <c r="B14" s="231" t="s">
        <v>55</v>
      </c>
      <c r="C14" s="273"/>
      <c r="D14" s="275"/>
      <c r="E14" s="275"/>
      <c r="F14" s="275"/>
      <c r="G14" s="275"/>
      <c r="H14" s="275"/>
      <c r="I14" s="275"/>
      <c r="J14" s="275"/>
      <c r="K14" s="275"/>
      <c r="L14" s="274"/>
      <c r="M14" s="451">
        <f ca="1">'Introducere MERE'!CT8</f>
        <v>0</v>
      </c>
      <c r="N14" s="433">
        <f ca="1">'Introducere MERE'!CU8</f>
        <v>0</v>
      </c>
      <c r="O14" s="449">
        <f ca="1">'Introducere MERE'!CV8</f>
        <v>0</v>
      </c>
      <c r="P14" s="273"/>
      <c r="Q14" s="274"/>
      <c r="R14" s="261">
        <f ca="1">'Introducere MERE'!CW8</f>
        <v>0</v>
      </c>
      <c r="S14" s="449">
        <f ca="1">'Introducere MERE'!CX8</f>
        <v>0</v>
      </c>
      <c r="T14" s="433">
        <f ca="1">'Introducere MERE'!CY8</f>
        <v>0</v>
      </c>
      <c r="U14" s="433">
        <f ca="1">'Introducere MERE'!CZ8</f>
        <v>0</v>
      </c>
      <c r="V14" s="449">
        <f ca="1">'Introducere MERE'!DA8</f>
        <v>0</v>
      </c>
      <c r="W14" s="273"/>
      <c r="X14" s="275"/>
      <c r="Y14" s="275"/>
      <c r="Z14" s="275"/>
      <c r="AA14" s="432">
        <f ca="1">'Introducere MERE'!DD8</f>
        <v>0</v>
      </c>
      <c r="AB14" s="433">
        <f ca="1">'Introducere MERE'!DE8</f>
        <v>0</v>
      </c>
      <c r="AC14" s="437">
        <f ca="1">'Introducere MERE'!DF8</f>
        <v>0</v>
      </c>
      <c r="AD14" s="275"/>
      <c r="AE14" s="275"/>
      <c r="AF14" s="432">
        <f ca="1">'Introducere MERE'!DG8</f>
        <v>0</v>
      </c>
      <c r="AG14" s="437">
        <f ca="1">'Introducere MERE'!DH8</f>
        <v>0</v>
      </c>
      <c r="AH14" s="240">
        <f t="shared" si="1"/>
        <v>0</v>
      </c>
      <c r="AI14" s="233">
        <v>13</v>
      </c>
      <c r="AJ14" s="234">
        <f t="shared" si="0"/>
        <v>0</v>
      </c>
    </row>
    <row r="15" spans="1:36" ht="22.5" customHeight="1" thickBot="1">
      <c r="A15" s="668" t="s">
        <v>84</v>
      </c>
      <c r="B15" s="457" t="s">
        <v>5</v>
      </c>
      <c r="C15" s="430">
        <f ca="1">'Introducere MERE'!DJ6</f>
        <v>0</v>
      </c>
      <c r="D15" s="431">
        <f ca="1">'Introducere MERE'!DK6</f>
        <v>0</v>
      </c>
      <c r="E15" s="438">
        <f ca="1">'Introducere MERE'!DL6</f>
        <v>0</v>
      </c>
      <c r="F15" s="269"/>
      <c r="G15" s="269"/>
      <c r="H15" s="269"/>
      <c r="I15" s="269"/>
      <c r="J15" s="269"/>
      <c r="K15" s="269"/>
      <c r="L15" s="269"/>
      <c r="M15" s="269"/>
      <c r="N15" s="269"/>
      <c r="O15" s="269"/>
      <c r="P15" s="269"/>
      <c r="Q15" s="269"/>
      <c r="R15" s="269"/>
      <c r="S15" s="269"/>
      <c r="T15" s="269"/>
      <c r="U15" s="269"/>
      <c r="V15" s="269"/>
      <c r="W15" s="269"/>
      <c r="X15" s="269"/>
      <c r="Y15" s="269"/>
      <c r="Z15" s="269"/>
      <c r="AA15" s="269"/>
      <c r="AB15" s="269"/>
      <c r="AC15" s="269"/>
      <c r="AD15" s="269"/>
      <c r="AE15" s="269"/>
      <c r="AF15" s="269"/>
      <c r="AG15" s="270"/>
      <c r="AH15" s="455">
        <f>SUM(C15:E15)</f>
        <v>0</v>
      </c>
      <c r="AI15" s="456">
        <v>3</v>
      </c>
      <c r="AJ15" s="234">
        <f t="shared" si="0"/>
        <v>0</v>
      </c>
    </row>
    <row r="16" spans="1:36" ht="24.75" customHeight="1" thickBot="1">
      <c r="A16" s="704"/>
      <c r="B16" s="458" t="s">
        <v>55</v>
      </c>
      <c r="C16" s="432">
        <f ca="1">'Introducere MERE'!DJ8</f>
        <v>0</v>
      </c>
      <c r="D16" s="433">
        <f ca="1">'Introducere MERE'!DK8</f>
        <v>0</v>
      </c>
      <c r="E16" s="437">
        <f ca="1">'Introducere MERE'!DL8</f>
        <v>0</v>
      </c>
      <c r="F16" s="275"/>
      <c r="G16" s="275"/>
      <c r="H16" s="275"/>
      <c r="I16" s="275"/>
      <c r="J16" s="275"/>
      <c r="K16" s="275"/>
      <c r="L16" s="275"/>
      <c r="M16" s="275"/>
      <c r="N16" s="275"/>
      <c r="O16" s="275"/>
      <c r="P16" s="275"/>
      <c r="Q16" s="275"/>
      <c r="R16" s="275"/>
      <c r="S16" s="275"/>
      <c r="T16" s="275"/>
      <c r="U16" s="275"/>
      <c r="V16" s="275"/>
      <c r="W16" s="275"/>
      <c r="X16" s="275"/>
      <c r="Y16" s="275"/>
      <c r="Z16" s="275"/>
      <c r="AA16" s="275"/>
      <c r="AB16" s="275"/>
      <c r="AC16" s="275"/>
      <c r="AD16" s="275"/>
      <c r="AE16" s="275"/>
      <c r="AF16" s="275"/>
      <c r="AG16" s="274"/>
      <c r="AH16" s="455">
        <f>SUM(C16:E16)</f>
        <v>0</v>
      </c>
      <c r="AI16" s="456">
        <v>3</v>
      </c>
      <c r="AJ16" s="234">
        <f t="shared" si="0"/>
        <v>0</v>
      </c>
    </row>
    <row r="17" spans="1:36" ht="16.5" thickBot="1">
      <c r="A17" s="241"/>
      <c r="B17" s="716" t="s">
        <v>72</v>
      </c>
      <c r="C17" s="716"/>
      <c r="D17" s="716"/>
      <c r="E17" s="716"/>
      <c r="F17" s="716"/>
      <c r="G17" s="716"/>
      <c r="H17" s="716"/>
      <c r="I17" s="716"/>
      <c r="J17" s="716"/>
      <c r="K17" s="716"/>
      <c r="L17" s="716"/>
      <c r="M17" s="716"/>
      <c r="N17" s="716"/>
      <c r="O17" s="716"/>
      <c r="P17" s="716"/>
      <c r="Q17" s="716"/>
      <c r="R17" s="716"/>
      <c r="S17" s="716"/>
      <c r="T17" s="716"/>
      <c r="U17" s="716"/>
      <c r="V17" s="716"/>
      <c r="W17" s="716"/>
      <c r="X17" s="716"/>
      <c r="Y17" s="716"/>
      <c r="Z17" s="716"/>
      <c r="AA17" s="716"/>
      <c r="AB17" s="716"/>
      <c r="AC17" s="716"/>
      <c r="AD17" s="716"/>
      <c r="AE17" s="716"/>
      <c r="AF17" s="716"/>
      <c r="AG17" s="717"/>
      <c r="AH17" s="242">
        <f>AH7+AH9+AH11+AH13+AH15</f>
        <v>0</v>
      </c>
      <c r="AI17" s="242">
        <f>+AI7+AI9+AI11+AI13+AI15</f>
        <v>53</v>
      </c>
      <c r="AJ17" s="243">
        <f>+AJ7+AJ9+AJ11+AJ13+AJ15</f>
        <v>0</v>
      </c>
    </row>
    <row r="18" spans="1:36" ht="16.5" thickBot="1">
      <c r="A18" s="244"/>
      <c r="B18" s="718" t="s">
        <v>73</v>
      </c>
      <c r="C18" s="718"/>
      <c r="D18" s="718"/>
      <c r="E18" s="718"/>
      <c r="F18" s="718"/>
      <c r="G18" s="718"/>
      <c r="H18" s="718"/>
      <c r="I18" s="718"/>
      <c r="J18" s="718"/>
      <c r="K18" s="718"/>
      <c r="L18" s="718"/>
      <c r="M18" s="718"/>
      <c r="N18" s="718"/>
      <c r="O18" s="718"/>
      <c r="P18" s="718"/>
      <c r="Q18" s="718"/>
      <c r="R18" s="718"/>
      <c r="S18" s="718"/>
      <c r="T18" s="718"/>
      <c r="U18" s="718"/>
      <c r="V18" s="718"/>
      <c r="W18" s="718"/>
      <c r="X18" s="718"/>
      <c r="Y18" s="718"/>
      <c r="Z18" s="718"/>
      <c r="AA18" s="718"/>
      <c r="AB18" s="718"/>
      <c r="AC18" s="718"/>
      <c r="AD18" s="718"/>
      <c r="AE18" s="718"/>
      <c r="AF18" s="718"/>
      <c r="AG18" s="719"/>
      <c r="AH18" s="242">
        <f>+AH8+AH10+AH12+AH14+AH16</f>
        <v>0</v>
      </c>
      <c r="AI18" s="242">
        <f>+AI8+AI10+AI12+AI14+AI16</f>
        <v>58</v>
      </c>
      <c r="AJ18" s="243">
        <f>+AJ8+AJ10+AJ12+AJ14+AJ16</f>
        <v>0</v>
      </c>
    </row>
    <row r="19" spans="1:36" ht="16.5" thickBot="1">
      <c r="A19" s="245"/>
      <c r="B19" s="276" t="s">
        <v>82</v>
      </c>
      <c r="C19" s="277"/>
      <c r="D19" s="277"/>
      <c r="E19" s="277"/>
      <c r="F19" s="277"/>
      <c r="G19" s="277"/>
      <c r="H19" s="277"/>
      <c r="I19" s="277"/>
      <c r="J19" s="277"/>
      <c r="K19" s="277"/>
      <c r="L19" s="277"/>
      <c r="M19" s="278"/>
      <c r="N19" s="246"/>
      <c r="O19" s="246"/>
      <c r="P19" s="246"/>
      <c r="Q19" s="246"/>
      <c r="R19" s="246"/>
      <c r="S19" s="246"/>
      <c r="T19" s="246"/>
      <c r="U19" s="246"/>
      <c r="V19" s="246"/>
      <c r="W19" s="246"/>
      <c r="X19" s="246"/>
      <c r="Y19" s="246"/>
      <c r="Z19" s="246"/>
      <c r="AA19" s="246"/>
      <c r="AB19" s="246"/>
      <c r="AC19" s="246"/>
      <c r="AD19" s="246"/>
      <c r="AE19" s="246"/>
      <c r="AF19" s="246"/>
      <c r="AG19" s="247"/>
      <c r="AH19" s="248">
        <f>AH18+AH17</f>
        <v>0</v>
      </c>
      <c r="AI19" s="248">
        <f>AI18+AI17</f>
        <v>111</v>
      </c>
      <c r="AJ19" s="249">
        <f>AJ18+AJ17</f>
        <v>0</v>
      </c>
    </row>
    <row r="20" spans="1:36">
      <c r="A20" s="720" t="s">
        <v>56</v>
      </c>
      <c r="B20" s="720"/>
      <c r="C20" s="720"/>
      <c r="D20" s="720"/>
      <c r="E20" s="720"/>
      <c r="F20" s="720"/>
      <c r="G20" s="720"/>
      <c r="H20" s="720"/>
      <c r="I20" s="720"/>
      <c r="J20" s="720"/>
      <c r="K20" s="720"/>
      <c r="L20" s="720"/>
      <c r="M20" s="720"/>
      <c r="N20" s="720"/>
      <c r="O20" s="720"/>
      <c r="P20" s="720"/>
      <c r="Q20" s="720"/>
      <c r="R20" s="720"/>
      <c r="S20" s="720"/>
      <c r="T20" s="720"/>
      <c r="U20" s="720"/>
      <c r="V20" s="720"/>
      <c r="W20" s="720"/>
      <c r="X20" s="720"/>
      <c r="Y20" s="720"/>
      <c r="Z20" s="720"/>
      <c r="AA20" s="720"/>
      <c r="AB20" s="720"/>
      <c r="AC20" s="720"/>
      <c r="AD20" s="720"/>
      <c r="AE20" s="720"/>
      <c r="AF20" s="720"/>
      <c r="AG20" s="720"/>
    </row>
    <row r="21" spans="1:36">
      <c r="A21" s="721" t="s">
        <v>57</v>
      </c>
      <c r="B21" s="721"/>
      <c r="C21" s="721"/>
      <c r="D21" s="721"/>
      <c r="E21" s="721"/>
      <c r="F21" s="721"/>
      <c r="G21" s="721"/>
      <c r="H21" s="721"/>
      <c r="I21" s="721"/>
      <c r="J21" s="721"/>
      <c r="K21" s="721"/>
      <c r="L21" s="721"/>
      <c r="M21" s="721"/>
      <c r="N21" s="721"/>
      <c r="O21" s="721"/>
      <c r="P21" s="721"/>
      <c r="Q21" s="721"/>
      <c r="R21" s="721"/>
      <c r="S21" s="721"/>
      <c r="T21" s="721"/>
      <c r="U21" s="721"/>
      <c r="V21" s="721"/>
      <c r="W21" s="721"/>
      <c r="X21" s="721"/>
      <c r="Y21" s="721"/>
      <c r="Z21" s="721"/>
      <c r="AA21" s="721"/>
      <c r="AB21" s="721"/>
      <c r="AC21" s="721"/>
      <c r="AD21" s="721"/>
      <c r="AE21" s="721"/>
      <c r="AF21" s="721"/>
      <c r="AG21" s="721"/>
    </row>
    <row r="22" spans="1:36">
      <c r="A22" s="713" t="s">
        <v>58</v>
      </c>
      <c r="B22" s="713"/>
      <c r="C22" s="713"/>
      <c r="D22" s="713"/>
      <c r="E22" s="713"/>
      <c r="F22" s="713"/>
      <c r="G22" s="713"/>
      <c r="H22" s="713"/>
      <c r="I22" s="713"/>
      <c r="J22" s="713"/>
      <c r="K22" s="713"/>
      <c r="L22" s="713"/>
      <c r="M22" s="713"/>
      <c r="N22" s="713"/>
      <c r="O22" s="713"/>
      <c r="P22" s="713"/>
      <c r="Q22" s="713"/>
      <c r="R22" s="713"/>
      <c r="S22" s="713"/>
      <c r="T22" s="713"/>
      <c r="U22" s="713"/>
      <c r="V22" s="713"/>
      <c r="W22" s="713"/>
      <c r="X22" s="713"/>
      <c r="Y22" s="713"/>
      <c r="Z22" s="713"/>
      <c r="AA22" s="713"/>
      <c r="AB22" s="713"/>
      <c r="AC22" s="713"/>
      <c r="AD22" s="713"/>
      <c r="AE22" s="713"/>
      <c r="AF22" s="713"/>
      <c r="AG22" s="713"/>
    </row>
    <row r="23" spans="1:36">
      <c r="A23" s="713" t="s">
        <v>59</v>
      </c>
      <c r="B23" s="713"/>
      <c r="C23" s="713"/>
      <c r="D23" s="713"/>
      <c r="E23" s="713"/>
      <c r="F23" s="713"/>
      <c r="G23" s="713"/>
      <c r="H23" s="713"/>
      <c r="I23" s="713"/>
      <c r="J23" s="713"/>
      <c r="K23" s="713"/>
      <c r="L23" s="713"/>
      <c r="M23" s="713"/>
      <c r="N23" s="713"/>
      <c r="O23" s="713"/>
      <c r="P23" s="713"/>
      <c r="Q23" s="713"/>
      <c r="R23" s="713"/>
      <c r="S23" s="713"/>
      <c r="T23" s="713"/>
      <c r="U23" s="713"/>
      <c r="V23" s="713"/>
      <c r="W23" s="713"/>
      <c r="X23" s="713"/>
      <c r="Y23" s="713"/>
      <c r="Z23" s="713"/>
      <c r="AA23" s="713"/>
      <c r="AB23" s="713"/>
      <c r="AC23" s="713"/>
      <c r="AD23" s="713"/>
      <c r="AE23" s="713"/>
      <c r="AF23" s="713"/>
      <c r="AG23" s="713"/>
    </row>
    <row r="25" spans="1:36">
      <c r="A25" s="714" t="s">
        <v>60</v>
      </c>
      <c r="B25" s="714"/>
      <c r="C25" s="714"/>
      <c r="D25" s="714"/>
      <c r="E25" s="714"/>
      <c r="F25" s="714"/>
      <c r="G25" s="714"/>
      <c r="H25" s="714"/>
      <c r="I25" s="216"/>
      <c r="J25" s="216"/>
      <c r="K25" s="216"/>
      <c r="L25" s="216"/>
      <c r="M25" s="216"/>
      <c r="N25" s="216"/>
      <c r="W25" s="715" t="s">
        <v>61</v>
      </c>
      <c r="X25" s="715"/>
      <c r="Y25" s="715"/>
      <c r="Z25" s="715"/>
      <c r="AA25" s="715"/>
      <c r="AB25" s="715"/>
    </row>
    <row r="26" spans="1:36">
      <c r="A26" s="250" t="s">
        <v>62</v>
      </c>
      <c r="B26" s="250"/>
      <c r="C26" s="722"/>
      <c r="D26" s="722"/>
      <c r="E26" s="722"/>
      <c r="F26" s="722"/>
      <c r="G26" s="722"/>
      <c r="H26" s="722"/>
      <c r="I26" s="722"/>
      <c r="J26" s="250"/>
      <c r="K26" s="250"/>
      <c r="L26" s="250"/>
      <c r="M26" s="250"/>
      <c r="N26" s="250"/>
      <c r="W26" s="250" t="s">
        <v>62</v>
      </c>
      <c r="X26" s="250"/>
      <c r="Y26" s="250"/>
      <c r="Z26" s="251"/>
      <c r="AA26" s="722"/>
      <c r="AB26" s="722"/>
      <c r="AC26" s="722"/>
      <c r="AD26" s="722"/>
      <c r="AE26" s="722"/>
      <c r="AF26" s="250"/>
    </row>
    <row r="27" spans="1:36">
      <c r="A27" s="723" t="s">
        <v>63</v>
      </c>
      <c r="B27" s="723"/>
      <c r="C27" s="252"/>
      <c r="D27" s="252"/>
      <c r="E27" s="252"/>
      <c r="F27" s="252"/>
      <c r="G27" s="252"/>
      <c r="H27" s="252"/>
      <c r="I27" s="252"/>
      <c r="J27" s="250"/>
      <c r="K27" s="250"/>
      <c r="L27" s="250"/>
      <c r="M27" s="250"/>
      <c r="N27" s="250"/>
      <c r="W27" s="723" t="s">
        <v>63</v>
      </c>
      <c r="X27" s="723"/>
      <c r="Y27" s="723"/>
      <c r="Z27" s="253"/>
      <c r="AA27" s="253"/>
      <c r="AB27" s="253"/>
      <c r="AC27" s="253"/>
      <c r="AD27" s="253"/>
      <c r="AE27" s="253"/>
    </row>
  </sheetData>
  <sheetProtection password="8CFE" sheet="1" objects="1" scenarios="1"/>
  <mergeCells count="24">
    <mergeCell ref="C26:I26"/>
    <mergeCell ref="AA26:AE26"/>
    <mergeCell ref="A27:B27"/>
    <mergeCell ref="W27:Y27"/>
    <mergeCell ref="A25:H25"/>
    <mergeCell ref="W25:AB25"/>
    <mergeCell ref="B17:AG17"/>
    <mergeCell ref="B18:AG18"/>
    <mergeCell ref="A20:AG20"/>
    <mergeCell ref="A21:AG21"/>
    <mergeCell ref="A22:AG22"/>
    <mergeCell ref="AF3:AG3"/>
    <mergeCell ref="A4:B4"/>
    <mergeCell ref="C4:E4"/>
    <mergeCell ref="G4:H4"/>
    <mergeCell ref="I4:J4"/>
    <mergeCell ref="A23:AG23"/>
    <mergeCell ref="A15:A16"/>
    <mergeCell ref="A7:A8"/>
    <mergeCell ref="A9:A10"/>
    <mergeCell ref="A11:A12"/>
    <mergeCell ref="A13:A14"/>
    <mergeCell ref="G2:X2"/>
    <mergeCell ref="C3:X3"/>
  </mergeCells>
  <phoneticPr fontId="0" type="noConversion"/>
  <pageMargins left="0.7" right="0.7" top="0.75" bottom="0.75" header="0.3" footer="0.3"/>
  <pageSetup paperSize="9" scale="80" fitToHeight="0" orientation="landscape" r:id="rId1"/>
</worksheet>
</file>

<file path=xl/worksheets/sheet6.xml><?xml version="1.0" encoding="utf-8"?>
<worksheet xmlns="http://schemas.openxmlformats.org/spreadsheetml/2006/main" xmlns:r="http://schemas.openxmlformats.org/officeDocument/2006/relationships">
  <sheetPr>
    <tabColor rgb="FF00B050"/>
    <pageSetUpPr fitToPage="1"/>
  </sheetPr>
  <dimension ref="A1:AH27"/>
  <sheetViews>
    <sheetView workbookViewId="0">
      <selection activeCell="AH13" sqref="AH13"/>
    </sheetView>
  </sheetViews>
  <sheetFormatPr defaultRowHeight="12.75"/>
  <cols>
    <col min="1" max="1" width="5" customWidth="1"/>
    <col min="2" max="2" width="9.85546875" customWidth="1"/>
    <col min="3" max="33" width="4.140625" customWidth="1"/>
    <col min="34" max="34" width="7.85546875" bestFit="1" customWidth="1"/>
  </cols>
  <sheetData>
    <row r="1" spans="1:34" ht="20.25">
      <c r="C1" s="726" t="s">
        <v>86</v>
      </c>
      <c r="D1" s="726"/>
      <c r="E1" s="726"/>
      <c r="F1" s="726"/>
      <c r="G1" s="726"/>
      <c r="H1" s="726"/>
      <c r="I1" s="726"/>
      <c r="J1" s="726"/>
      <c r="K1" s="726"/>
      <c r="L1" s="726"/>
      <c r="M1" s="726"/>
      <c r="N1" s="726"/>
      <c r="O1" s="726"/>
      <c r="P1" s="726"/>
      <c r="Q1" s="726"/>
      <c r="R1" s="726"/>
      <c r="S1" s="726"/>
      <c r="T1" s="726"/>
      <c r="U1" s="726"/>
      <c r="V1" s="726"/>
      <c r="W1" s="726"/>
      <c r="X1" s="726"/>
      <c r="Y1" s="254"/>
      <c r="Z1" s="254"/>
      <c r="AA1" s="254"/>
      <c r="AB1" s="211" t="s">
        <v>47</v>
      </c>
      <c r="AC1" s="211"/>
      <c r="AD1" s="211"/>
      <c r="AE1" s="212"/>
      <c r="AF1" s="213"/>
      <c r="AG1" s="724"/>
      <c r="AH1" s="724"/>
    </row>
    <row r="2" spans="1:34">
      <c r="A2" s="215" t="s">
        <v>48</v>
      </c>
      <c r="B2" s="215"/>
      <c r="C2" s="216"/>
      <c r="F2" s="217"/>
      <c r="G2" s="699"/>
      <c r="H2" s="699"/>
      <c r="I2" s="699"/>
      <c r="J2" s="699"/>
      <c r="K2" s="699"/>
      <c r="L2" s="699"/>
      <c r="M2" s="699"/>
      <c r="N2" s="699"/>
      <c r="O2" s="699"/>
      <c r="P2" s="699"/>
      <c r="Q2" s="699"/>
      <c r="R2" s="699"/>
      <c r="S2" s="699"/>
      <c r="T2" s="699"/>
      <c r="U2" s="699"/>
      <c r="V2" s="699"/>
      <c r="W2" s="699"/>
      <c r="X2" s="699"/>
      <c r="AB2" s="211" t="s">
        <v>49</v>
      </c>
      <c r="AC2" s="211"/>
      <c r="AD2" s="211"/>
      <c r="AE2" s="218"/>
      <c r="AF2" s="219"/>
      <c r="AG2" s="725"/>
      <c r="AH2" s="725"/>
    </row>
    <row r="3" spans="1:34">
      <c r="A3" s="215" t="s">
        <v>19</v>
      </c>
      <c r="B3" s="221"/>
      <c r="C3" s="707"/>
      <c r="D3" s="707"/>
      <c r="E3" s="707"/>
      <c r="F3" s="707"/>
      <c r="G3" s="707"/>
      <c r="H3" s="707"/>
      <c r="I3" s="707"/>
      <c r="J3" s="707"/>
      <c r="K3" s="707"/>
      <c r="L3" s="707"/>
      <c r="M3" s="707"/>
      <c r="N3" s="707"/>
      <c r="O3" s="707"/>
      <c r="P3" s="707"/>
      <c r="Q3" s="707"/>
      <c r="R3" s="707"/>
      <c r="S3" s="707"/>
      <c r="T3" s="707"/>
      <c r="U3" s="707"/>
      <c r="V3" s="707"/>
      <c r="W3" s="707"/>
      <c r="X3" s="707"/>
      <c r="AB3" s="24" t="s">
        <v>25</v>
      </c>
      <c r="AC3" s="699"/>
      <c r="AD3" s="699"/>
      <c r="AE3" s="24" t="s">
        <v>26</v>
      </c>
      <c r="AF3" s="222"/>
      <c r="AG3" s="699"/>
      <c r="AH3" s="699"/>
    </row>
    <row r="4" spans="1:34">
      <c r="A4" s="708" t="s">
        <v>50</v>
      </c>
      <c r="B4" s="708"/>
      <c r="C4" s="709" t="s">
        <v>83</v>
      </c>
      <c r="D4" s="709"/>
      <c r="E4" s="709"/>
      <c r="G4" s="710" t="s">
        <v>51</v>
      </c>
      <c r="H4" s="710"/>
      <c r="I4" s="712" t="s">
        <v>85</v>
      </c>
      <c r="J4" s="712"/>
      <c r="K4" s="123"/>
      <c r="L4" s="123"/>
    </row>
    <row r="5" spans="1:34" ht="13.5" thickBot="1"/>
    <row r="6" spans="1:34" ht="24.75" thickBot="1">
      <c r="A6" s="205" t="s">
        <v>0</v>
      </c>
      <c r="B6" s="223"/>
      <c r="C6" s="224">
        <v>1</v>
      </c>
      <c r="D6" s="224">
        <v>2</v>
      </c>
      <c r="E6" s="224">
        <v>3</v>
      </c>
      <c r="F6" s="224">
        <v>4</v>
      </c>
      <c r="G6" s="224">
        <v>5</v>
      </c>
      <c r="H6" s="224">
        <v>6</v>
      </c>
      <c r="I6" s="224">
        <v>7</v>
      </c>
      <c r="J6" s="224">
        <v>8</v>
      </c>
      <c r="K6" s="224">
        <v>9</v>
      </c>
      <c r="L6" s="224">
        <v>10</v>
      </c>
      <c r="M6" s="224">
        <v>11</v>
      </c>
      <c r="N6" s="224">
        <v>12</v>
      </c>
      <c r="O6" s="224">
        <v>13</v>
      </c>
      <c r="P6" s="224">
        <v>14</v>
      </c>
      <c r="Q6" s="224">
        <v>15</v>
      </c>
      <c r="R6" s="224">
        <v>16</v>
      </c>
      <c r="S6" s="224">
        <v>17</v>
      </c>
      <c r="T6" s="224">
        <v>18</v>
      </c>
      <c r="U6" s="224">
        <v>19</v>
      </c>
      <c r="V6" s="224">
        <v>20</v>
      </c>
      <c r="W6" s="224">
        <v>21</v>
      </c>
      <c r="X6" s="224">
        <v>22</v>
      </c>
      <c r="Y6" s="224">
        <v>23</v>
      </c>
      <c r="Z6" s="224">
        <v>24</v>
      </c>
      <c r="AA6" s="224">
        <v>25</v>
      </c>
      <c r="AB6" s="224">
        <v>26</v>
      </c>
      <c r="AC6" s="224">
        <v>27</v>
      </c>
      <c r="AD6" s="224">
        <v>28</v>
      </c>
      <c r="AE6" s="224">
        <v>29</v>
      </c>
      <c r="AF6" s="224">
        <v>30</v>
      </c>
      <c r="AG6" s="225">
        <v>31</v>
      </c>
      <c r="AH6" s="255" t="s">
        <v>14</v>
      </c>
    </row>
    <row r="7" spans="1:34" ht="26.25" customHeight="1">
      <c r="A7" s="668" t="s">
        <v>78</v>
      </c>
      <c r="B7" s="235" t="s">
        <v>5</v>
      </c>
      <c r="C7" s="265"/>
      <c r="D7" s="266"/>
      <c r="E7" s="266"/>
      <c r="F7" s="266"/>
      <c r="G7" s="266"/>
      <c r="H7" s="266"/>
      <c r="I7" s="479"/>
      <c r="J7" s="480"/>
      <c r="K7" s="480"/>
      <c r="L7" s="479"/>
      <c r="M7" s="479"/>
      <c r="N7" s="266"/>
      <c r="O7" s="266"/>
      <c r="P7" s="266"/>
      <c r="Q7" s="266"/>
      <c r="R7" s="266"/>
      <c r="S7" s="266"/>
      <c r="T7" s="266"/>
      <c r="U7" s="266"/>
      <c r="V7" s="266"/>
      <c r="W7" s="479"/>
      <c r="X7" s="480"/>
      <c r="Y7" s="440"/>
      <c r="Z7" s="460">
        <f ca="1">'Introducere MERE'!AJ6</f>
        <v>0</v>
      </c>
      <c r="AA7" s="459">
        <f ca="1">'Introducere MERE'!AK6</f>
        <v>0</v>
      </c>
      <c r="AB7" s="431">
        <f ca="1">'Introducere MERE'!AL6</f>
        <v>0</v>
      </c>
      <c r="AC7" s="431">
        <f ca="1">'Introducere MERE'!AM6</f>
        <v>0</v>
      </c>
      <c r="AD7" s="435">
        <f ca="1">'Introducere MERE'!AN6</f>
        <v>0</v>
      </c>
      <c r="AE7" s="265"/>
      <c r="AF7" s="266"/>
      <c r="AG7" s="560"/>
      <c r="AH7" s="256">
        <f>SUM(Z7:AG7)</f>
        <v>0</v>
      </c>
    </row>
    <row r="8" spans="1:34" ht="27" customHeight="1" thickBot="1">
      <c r="A8" s="704"/>
      <c r="B8" s="231" t="s">
        <v>55</v>
      </c>
      <c r="C8" s="273"/>
      <c r="D8" s="275"/>
      <c r="E8" s="275"/>
      <c r="F8" s="275"/>
      <c r="G8" s="275"/>
      <c r="H8" s="275"/>
      <c r="I8" s="482"/>
      <c r="J8" s="483"/>
      <c r="K8" s="483"/>
      <c r="L8" s="482"/>
      <c r="M8" s="482"/>
      <c r="N8" s="275"/>
      <c r="O8" s="275"/>
      <c r="P8" s="275"/>
      <c r="Q8" s="275"/>
      <c r="R8" s="275"/>
      <c r="S8" s="275"/>
      <c r="T8" s="275"/>
      <c r="U8" s="275"/>
      <c r="V8" s="275"/>
      <c r="W8" s="482"/>
      <c r="X8" s="483"/>
      <c r="Y8" s="441"/>
      <c r="Z8" s="461">
        <f ca="1">'Introducere MERE'!AJ8</f>
        <v>0</v>
      </c>
      <c r="AA8" s="462">
        <f ca="1">'Introducere MERE'!AK8</f>
        <v>0</v>
      </c>
      <c r="AB8" s="433">
        <f ca="1">'Introducere MERE'!AL8</f>
        <v>0</v>
      </c>
      <c r="AC8" s="433">
        <f ca="1">'Introducere MERE'!AM8</f>
        <v>0</v>
      </c>
      <c r="AD8" s="436">
        <f ca="1">'Introducere MERE'!AN8</f>
        <v>0</v>
      </c>
      <c r="AE8" s="273"/>
      <c r="AF8" s="274"/>
      <c r="AG8" s="259">
        <f ca="1">'Introducere MERE'!AO8</f>
        <v>0</v>
      </c>
      <c r="AH8" s="237">
        <f>SUM(Z8:AG8)</f>
        <v>0</v>
      </c>
    </row>
    <row r="9" spans="1:34" ht="24">
      <c r="A9" s="668" t="s">
        <v>79</v>
      </c>
      <c r="B9" s="235" t="s">
        <v>5</v>
      </c>
      <c r="C9" s="558"/>
      <c r="D9" s="559"/>
      <c r="E9" s="559"/>
      <c r="F9" s="559"/>
      <c r="G9" s="266"/>
      <c r="H9" s="267"/>
      <c r="I9" s="439">
        <f ca="1">'Introducere MERE'!AU6</f>
        <v>0</v>
      </c>
      <c r="J9" s="444">
        <f ca="1">'Introducere MERE'!AV6</f>
        <v>0</v>
      </c>
      <c r="K9" s="431">
        <f ca="1">'Introducere MERE'!AW6</f>
        <v>0</v>
      </c>
      <c r="L9" s="431">
        <f ca="1">'Introducere MERE'!AX6</f>
        <v>0</v>
      </c>
      <c r="M9" s="444">
        <f ca="1">'Introducere MERE'!AY6</f>
        <v>0</v>
      </c>
      <c r="N9" s="265"/>
      <c r="O9" s="267"/>
      <c r="P9" s="439">
        <f ca="1">'Introducere MERE'!AZ6</f>
        <v>0</v>
      </c>
      <c r="Q9" s="444">
        <f ca="1">'Introducere MERE'!BA6</f>
        <v>0</v>
      </c>
      <c r="R9" s="431">
        <f ca="1">'Introducere MERE'!BB6</f>
        <v>0</v>
      </c>
      <c r="S9" s="431">
        <f ca="1">'Introducere MERE'!BC6</f>
        <v>0</v>
      </c>
      <c r="T9" s="444">
        <f ca="1">'Introducere MERE'!BD6</f>
        <v>0</v>
      </c>
      <c r="U9" s="265"/>
      <c r="V9" s="267"/>
      <c r="W9" s="439">
        <f ca="1">'Introducere MERE'!BE6</f>
        <v>0</v>
      </c>
      <c r="X9" s="444">
        <f ca="1">'Introducere MERE'!BF6</f>
        <v>0</v>
      </c>
      <c r="Y9" s="431">
        <f ca="1">'Introducere MERE'!BG6</f>
        <v>0</v>
      </c>
      <c r="Z9" s="431">
        <f ca="1">'Introducere MERE'!BH6</f>
        <v>0</v>
      </c>
      <c r="AA9" s="438">
        <f ca="1">'Introducere MERE'!BI6</f>
        <v>0</v>
      </c>
      <c r="AB9" s="266"/>
      <c r="AC9" s="266"/>
      <c r="AD9" s="430">
        <f ca="1">'Introducere MERE'!BJ6</f>
        <v>0</v>
      </c>
      <c r="AE9" s="465">
        <f ca="1">'Introducere MERE'!BK6</f>
        <v>0</v>
      </c>
      <c r="AF9" s="266"/>
      <c r="AG9" s="267"/>
      <c r="AH9" s="256">
        <f t="shared" ref="AH9:AH14" si="0">SUM(C9:AG9)</f>
        <v>0</v>
      </c>
    </row>
    <row r="10" spans="1:34" ht="24.75" thickBot="1">
      <c r="A10" s="704"/>
      <c r="B10" s="231" t="s">
        <v>55</v>
      </c>
      <c r="C10" s="443">
        <f ca="1">'Introducere MERE'!AQ8</f>
        <v>0</v>
      </c>
      <c r="D10" s="433">
        <f ca="1">'Introducere MERE'!AR8</f>
        <v>0</v>
      </c>
      <c r="E10" s="433">
        <f ca="1">'Introducere MERE'!AS8</f>
        <v>0</v>
      </c>
      <c r="F10" s="436">
        <f ca="1">'Introducere MERE'!AT8</f>
        <v>0</v>
      </c>
      <c r="G10" s="273"/>
      <c r="H10" s="274"/>
      <c r="I10" s="259">
        <f ca="1">'Introducere MERE'!AU8</f>
        <v>0</v>
      </c>
      <c r="J10" s="436">
        <f ca="1">'Introducere MERE'!AV8</f>
        <v>0</v>
      </c>
      <c r="K10" s="433">
        <f ca="1">'Introducere MERE'!AW8</f>
        <v>0</v>
      </c>
      <c r="L10" s="433">
        <f ca="1">'Introducere MERE'!AX8</f>
        <v>0</v>
      </c>
      <c r="M10" s="436">
        <f ca="1">'Introducere MERE'!AY8</f>
        <v>0</v>
      </c>
      <c r="N10" s="273"/>
      <c r="O10" s="274"/>
      <c r="P10" s="259">
        <f ca="1">'Introducere MERE'!AZ8</f>
        <v>0</v>
      </c>
      <c r="Q10" s="436">
        <f ca="1">'Introducere MERE'!BA8</f>
        <v>0</v>
      </c>
      <c r="R10" s="433">
        <f ca="1">'Introducere MERE'!BB8</f>
        <v>0</v>
      </c>
      <c r="S10" s="433">
        <f ca="1">'Introducere MERE'!BC8</f>
        <v>0</v>
      </c>
      <c r="T10" s="436">
        <f ca="1">'Introducere MERE'!BD8</f>
        <v>0</v>
      </c>
      <c r="U10" s="273"/>
      <c r="V10" s="274"/>
      <c r="W10" s="259">
        <f ca="1">'Introducere MERE'!BE8</f>
        <v>0</v>
      </c>
      <c r="X10" s="436">
        <f ca="1">'Introducere MERE'!BF8</f>
        <v>0</v>
      </c>
      <c r="Y10" s="433">
        <f ca="1">'Introducere MERE'!BG8</f>
        <v>0</v>
      </c>
      <c r="Z10" s="433">
        <f ca="1">'Introducere MERE'!BH8</f>
        <v>0</v>
      </c>
      <c r="AA10" s="437">
        <f ca="1">'Introducere MERE'!BI8</f>
        <v>0</v>
      </c>
      <c r="AB10" s="269"/>
      <c r="AC10" s="269"/>
      <c r="AD10" s="432">
        <f ca="1">'Introducere MERE'!BJ8</f>
        <v>0</v>
      </c>
      <c r="AE10" s="437">
        <f ca="1">'Introducere MERE'!BK8</f>
        <v>0</v>
      </c>
      <c r="AF10" s="269"/>
      <c r="AG10" s="270"/>
      <c r="AH10" s="237">
        <f t="shared" si="0"/>
        <v>0</v>
      </c>
    </row>
    <row r="11" spans="1:34" ht="27" customHeight="1">
      <c r="A11" s="705" t="s">
        <v>80</v>
      </c>
      <c r="B11" s="238" t="s">
        <v>5</v>
      </c>
      <c r="C11" s="265"/>
      <c r="D11" s="266"/>
      <c r="E11" s="266"/>
      <c r="F11" s="267"/>
      <c r="G11" s="271">
        <f ca="1">'Introducere MERE'!BQ6</f>
        <v>0</v>
      </c>
      <c r="H11" s="447">
        <f ca="1">'Introducere MERE'!BR6</f>
        <v>0</v>
      </c>
      <c r="I11" s="431">
        <f ca="1">'Introducere MERE'!BS6</f>
        <v>0</v>
      </c>
      <c r="J11" s="431">
        <f ca="1">'Introducere MERE'!BT6</f>
        <v>0</v>
      </c>
      <c r="K11" s="435">
        <f ca="1">'Introducere MERE'!BU6</f>
        <v>0</v>
      </c>
      <c r="L11" s="265"/>
      <c r="M11" s="267"/>
      <c r="N11" s="260">
        <f ca="1">'Introducere MERE'!BV6</f>
        <v>0</v>
      </c>
      <c r="O11" s="435">
        <f ca="1">'Introducere MERE'!BW6</f>
        <v>0</v>
      </c>
      <c r="P11" s="431">
        <f ca="1">'Introducere MERE'!BX6</f>
        <v>0</v>
      </c>
      <c r="Q11" s="431">
        <f ca="1">'Introducere MERE'!BY6</f>
        <v>0</v>
      </c>
      <c r="R11" s="260">
        <f ca="1">'Introducere MERE'!BZ6</f>
        <v>0</v>
      </c>
      <c r="S11" s="265"/>
      <c r="T11" s="267"/>
      <c r="U11" s="434">
        <f ca="1">'Introducere MERE'!CA6</f>
        <v>0</v>
      </c>
      <c r="V11" s="466">
        <f ca="1">'Introducere MERE'!CB6</f>
        <v>0</v>
      </c>
      <c r="W11" s="431">
        <f ca="1">'Introducere MERE'!CC6</f>
        <v>0</v>
      </c>
      <c r="X11" s="467">
        <f ca="1">'Introducere MERE'!CD6</f>
        <v>0</v>
      </c>
      <c r="Y11" s="438">
        <f ca="1">'Introducere MERE'!CE6</f>
        <v>0</v>
      </c>
      <c r="Z11" s="265"/>
      <c r="AA11" s="266"/>
      <c r="AB11" s="266"/>
      <c r="AC11" s="266"/>
      <c r="AD11" s="266"/>
      <c r="AE11" s="266"/>
      <c r="AF11" s="266"/>
      <c r="AG11" s="267"/>
      <c r="AH11" s="256">
        <f t="shared" si="0"/>
        <v>0</v>
      </c>
    </row>
    <row r="12" spans="1:34" ht="26.25" customHeight="1" thickBot="1">
      <c r="A12" s="706"/>
      <c r="B12" s="231" t="s">
        <v>55</v>
      </c>
      <c r="C12" s="268"/>
      <c r="D12" s="269"/>
      <c r="E12" s="269"/>
      <c r="F12" s="274"/>
      <c r="G12" s="272">
        <f ca="1">'Introducere MERE'!BQ8</f>
        <v>0</v>
      </c>
      <c r="H12" s="448">
        <f ca="1">'Introducere MERE'!BR8</f>
        <v>0</v>
      </c>
      <c r="I12" s="433">
        <f ca="1">'Introducere MERE'!BS8</f>
        <v>0</v>
      </c>
      <c r="J12" s="433">
        <f ca="1">'Introducere MERE'!BT8</f>
        <v>0</v>
      </c>
      <c r="K12" s="436">
        <f ca="1">'Introducere MERE'!BU8</f>
        <v>0</v>
      </c>
      <c r="L12" s="273"/>
      <c r="M12" s="274"/>
      <c r="N12" s="261">
        <f ca="1">'Introducere MERE'!BV8</f>
        <v>0</v>
      </c>
      <c r="O12" s="436">
        <f ca="1">'Introducere MERE'!BW8</f>
        <v>0</v>
      </c>
      <c r="P12" s="433">
        <f ca="1">'Introducere MERE'!BX8</f>
        <v>0</v>
      </c>
      <c r="Q12" s="433">
        <f ca="1">'Introducere MERE'!BY8</f>
        <v>0</v>
      </c>
      <c r="R12" s="259">
        <f ca="1">'Introducere MERE'!BZ8</f>
        <v>0</v>
      </c>
      <c r="S12" s="273"/>
      <c r="T12" s="274"/>
      <c r="U12" s="442">
        <f ca="1">'Introducere MERE'!CA8</f>
        <v>0</v>
      </c>
      <c r="V12" s="464">
        <f ca="1">'Introducere MERE'!CB8</f>
        <v>0</v>
      </c>
      <c r="W12" s="433">
        <f ca="1">'Introducere MERE'!CC8</f>
        <v>0</v>
      </c>
      <c r="X12" s="446">
        <f ca="1">'Introducere MERE'!CD8</f>
        <v>0</v>
      </c>
      <c r="Y12" s="437">
        <f ca="1">'Introducere MERE'!CE8</f>
        <v>0</v>
      </c>
      <c r="Z12" s="273"/>
      <c r="AA12" s="275"/>
      <c r="AB12" s="275"/>
      <c r="AC12" s="275"/>
      <c r="AD12" s="275"/>
      <c r="AE12" s="275"/>
      <c r="AF12" s="275"/>
      <c r="AG12" s="274"/>
      <c r="AH12" s="237">
        <f t="shared" si="0"/>
        <v>0</v>
      </c>
    </row>
    <row r="13" spans="1:34" ht="24">
      <c r="A13" s="668" t="s">
        <v>81</v>
      </c>
      <c r="B13" s="236" t="s">
        <v>5</v>
      </c>
      <c r="C13" s="265"/>
      <c r="D13" s="266"/>
      <c r="E13" s="266"/>
      <c r="F13" s="266"/>
      <c r="G13" s="266"/>
      <c r="H13" s="266"/>
      <c r="I13" s="266"/>
      <c r="J13" s="266"/>
      <c r="K13" s="266"/>
      <c r="L13" s="267"/>
      <c r="M13" s="450">
        <f ca="1">'Introducere MERE'!CT6</f>
        <v>0</v>
      </c>
      <c r="N13" s="431">
        <f ca="1">'Introducere MERE'!CU6</f>
        <v>0</v>
      </c>
      <c r="O13" s="435">
        <f ca="1">'Introducere MERE'!CV6</f>
        <v>0</v>
      </c>
      <c r="P13" s="265"/>
      <c r="Q13" s="267"/>
      <c r="R13" s="260">
        <f ca="1">'Introducere MERE'!CW6</f>
        <v>0</v>
      </c>
      <c r="S13" s="435">
        <f ca="1">'Introducere MERE'!CX6</f>
        <v>0</v>
      </c>
      <c r="T13" s="431">
        <f ca="1">'Introducere MERE'!CY6</f>
        <v>0</v>
      </c>
      <c r="U13" s="431">
        <f ca="1">'Introducere MERE'!CZ6</f>
        <v>0</v>
      </c>
      <c r="V13" s="435">
        <f ca="1">'Introducere MERE'!DA6</f>
        <v>0</v>
      </c>
      <c r="W13" s="453"/>
      <c r="X13" s="454"/>
      <c r="Y13" s="454"/>
      <c r="Z13" s="227"/>
      <c r="AA13" s="430">
        <f ca="1">'Introducere MERE'!DD6</f>
        <v>0</v>
      </c>
      <c r="AB13" s="431">
        <f ca="1">'Introducere MERE'!DE6</f>
        <v>0</v>
      </c>
      <c r="AC13" s="467">
        <f ca="1">'Introducere MERE'!DF6</f>
        <v>0</v>
      </c>
      <c r="AD13" s="471"/>
      <c r="AE13" s="266"/>
      <c r="AF13" s="430">
        <f ca="1">'Introducere MERE'!DG6</f>
        <v>0</v>
      </c>
      <c r="AG13" s="438">
        <f ca="1">'Introducere MERE'!DH6</f>
        <v>0</v>
      </c>
      <c r="AH13" s="257">
        <f t="shared" si="0"/>
        <v>0</v>
      </c>
    </row>
    <row r="14" spans="1:34" ht="24.75" thickBot="1">
      <c r="A14" s="704"/>
      <c r="B14" s="231" t="s">
        <v>55</v>
      </c>
      <c r="C14" s="273"/>
      <c r="D14" s="275"/>
      <c r="E14" s="275"/>
      <c r="F14" s="275"/>
      <c r="G14" s="275"/>
      <c r="H14" s="275"/>
      <c r="I14" s="275"/>
      <c r="J14" s="275"/>
      <c r="K14" s="275"/>
      <c r="L14" s="274"/>
      <c r="M14" s="451">
        <f ca="1">'Introducere MERE'!CT8</f>
        <v>0</v>
      </c>
      <c r="N14" s="433">
        <f ca="1">'Introducere MERE'!CU8</f>
        <v>0</v>
      </c>
      <c r="O14" s="449">
        <f ca="1">'Introducere MERE'!CV8</f>
        <v>0</v>
      </c>
      <c r="P14" s="273"/>
      <c r="Q14" s="274"/>
      <c r="R14" s="261">
        <f ca="1">'Introducere MERE'!CW8</f>
        <v>0</v>
      </c>
      <c r="S14" s="449">
        <f ca="1">'Introducere MERE'!CX8</f>
        <v>0</v>
      </c>
      <c r="T14" s="433">
        <f ca="1">'Introducere MERE'!CY8</f>
        <v>0</v>
      </c>
      <c r="U14" s="433">
        <f ca="1">'Introducere MERE'!CZ8</f>
        <v>0</v>
      </c>
      <c r="V14" s="449">
        <f ca="1">'Introducere MERE'!DA8</f>
        <v>0</v>
      </c>
      <c r="W14" s="273"/>
      <c r="X14" s="275"/>
      <c r="Y14" s="275"/>
      <c r="Z14" s="274"/>
      <c r="AA14" s="432">
        <f ca="1">'Introducere MERE'!DD8</f>
        <v>0</v>
      </c>
      <c r="AB14" s="433">
        <f ca="1">'Introducere MERE'!DE8</f>
        <v>0</v>
      </c>
      <c r="AC14" s="446">
        <f ca="1">'Introducere MERE'!DF8</f>
        <v>0</v>
      </c>
      <c r="AD14" s="472"/>
      <c r="AE14" s="275"/>
      <c r="AF14" s="432">
        <f ca="1">'Introducere MERE'!DG8</f>
        <v>0</v>
      </c>
      <c r="AG14" s="437">
        <f ca="1">'Introducere MERE'!DH8</f>
        <v>0</v>
      </c>
      <c r="AH14" s="258">
        <f t="shared" si="0"/>
        <v>0</v>
      </c>
    </row>
    <row r="15" spans="1:34" ht="25.5" customHeight="1">
      <c r="A15" s="668" t="s">
        <v>84</v>
      </c>
      <c r="B15" s="181" t="s">
        <v>5</v>
      </c>
      <c r="C15" s="430">
        <f ca="1">'Introducere MERE'!DJ6</f>
        <v>0</v>
      </c>
      <c r="D15" s="431">
        <f ca="1">'Introducere MERE'!DK6</f>
        <v>0</v>
      </c>
      <c r="E15" s="438">
        <f ca="1">'Introducere MERE'!DL6</f>
        <v>0</v>
      </c>
      <c r="F15" s="265"/>
      <c r="G15" s="266"/>
      <c r="H15" s="266"/>
      <c r="I15" s="266"/>
      <c r="J15" s="266"/>
      <c r="K15" s="266"/>
      <c r="L15" s="266"/>
      <c r="M15" s="266"/>
      <c r="N15" s="266"/>
      <c r="O15" s="266"/>
      <c r="P15" s="266"/>
      <c r="Q15" s="266"/>
      <c r="R15" s="266"/>
      <c r="S15" s="266"/>
      <c r="T15" s="266"/>
      <c r="U15" s="266"/>
      <c r="V15" s="266"/>
      <c r="W15" s="266"/>
      <c r="X15" s="266"/>
      <c r="Y15" s="266"/>
      <c r="Z15" s="266"/>
      <c r="AA15" s="266"/>
      <c r="AB15" s="266"/>
      <c r="AC15" s="266"/>
      <c r="AD15" s="266"/>
      <c r="AE15" s="266"/>
      <c r="AF15" s="266"/>
      <c r="AG15" s="267"/>
      <c r="AH15" s="256">
        <f>SUM(C15:E15)</f>
        <v>0</v>
      </c>
    </row>
    <row r="16" spans="1:34" ht="24.75" customHeight="1" thickBot="1">
      <c r="A16" s="704"/>
      <c r="B16" s="468" t="s">
        <v>55</v>
      </c>
      <c r="C16" s="432">
        <f ca="1">'Introducere MERE'!DJ8</f>
        <v>0</v>
      </c>
      <c r="D16" s="433">
        <f ca="1">'Introducere MERE'!DK8</f>
        <v>0</v>
      </c>
      <c r="E16" s="437">
        <f ca="1">'Introducere MERE'!DL8</f>
        <v>0</v>
      </c>
      <c r="F16" s="273"/>
      <c r="G16" s="275"/>
      <c r="H16" s="275"/>
      <c r="I16" s="275"/>
      <c r="J16" s="275"/>
      <c r="K16" s="275"/>
      <c r="L16" s="275"/>
      <c r="M16" s="275"/>
      <c r="N16" s="275"/>
      <c r="O16" s="275"/>
      <c r="P16" s="275"/>
      <c r="Q16" s="275"/>
      <c r="R16" s="275"/>
      <c r="S16" s="275"/>
      <c r="T16" s="275"/>
      <c r="U16" s="275"/>
      <c r="V16" s="275"/>
      <c r="W16" s="275"/>
      <c r="X16" s="275"/>
      <c r="Y16" s="275"/>
      <c r="Z16" s="275"/>
      <c r="AA16" s="275"/>
      <c r="AB16" s="275"/>
      <c r="AC16" s="275"/>
      <c r="AD16" s="275"/>
      <c r="AE16" s="275"/>
      <c r="AF16" s="275"/>
      <c r="AG16" s="274"/>
      <c r="AH16" s="469">
        <f>SUM(C16:E16)</f>
        <v>0</v>
      </c>
    </row>
    <row r="17" spans="1:34" ht="16.5" thickBot="1">
      <c r="A17" s="241"/>
      <c r="B17" s="716" t="s">
        <v>72</v>
      </c>
      <c r="C17" s="716"/>
      <c r="D17" s="716"/>
      <c r="E17" s="716"/>
      <c r="F17" s="716"/>
      <c r="G17" s="716"/>
      <c r="H17" s="716"/>
      <c r="I17" s="716"/>
      <c r="J17" s="716"/>
      <c r="K17" s="716"/>
      <c r="L17" s="716"/>
      <c r="M17" s="716"/>
      <c r="N17" s="716"/>
      <c r="O17" s="716"/>
      <c r="P17" s="716"/>
      <c r="Q17" s="716"/>
      <c r="R17" s="716"/>
      <c r="S17" s="716"/>
      <c r="T17" s="716"/>
      <c r="U17" s="716"/>
      <c r="V17" s="716"/>
      <c r="W17" s="716"/>
      <c r="X17" s="716"/>
      <c r="Y17" s="716"/>
      <c r="Z17" s="716"/>
      <c r="AA17" s="716"/>
      <c r="AB17" s="716"/>
      <c r="AC17" s="716"/>
      <c r="AD17" s="716"/>
      <c r="AE17" s="716"/>
      <c r="AF17" s="716"/>
      <c r="AG17" s="717"/>
      <c r="AH17" s="243">
        <f>+AH7+AH9+AH11+AH13+AH15</f>
        <v>0</v>
      </c>
    </row>
    <row r="18" spans="1:34" ht="16.5" thickBot="1">
      <c r="A18" s="244"/>
      <c r="B18" s="718" t="s">
        <v>73</v>
      </c>
      <c r="C18" s="718"/>
      <c r="D18" s="718"/>
      <c r="E18" s="718"/>
      <c r="F18" s="718"/>
      <c r="G18" s="718"/>
      <c r="H18" s="718"/>
      <c r="I18" s="718"/>
      <c r="J18" s="718"/>
      <c r="K18" s="718"/>
      <c r="L18" s="718"/>
      <c r="M18" s="718"/>
      <c r="N18" s="718"/>
      <c r="O18" s="718"/>
      <c r="P18" s="718"/>
      <c r="Q18" s="718"/>
      <c r="R18" s="718"/>
      <c r="S18" s="718"/>
      <c r="T18" s="718"/>
      <c r="U18" s="718"/>
      <c r="V18" s="718"/>
      <c r="W18" s="718"/>
      <c r="X18" s="718"/>
      <c r="Y18" s="718"/>
      <c r="Z18" s="718"/>
      <c r="AA18" s="718"/>
      <c r="AB18" s="718"/>
      <c r="AC18" s="718"/>
      <c r="AD18" s="718"/>
      <c r="AE18" s="718"/>
      <c r="AF18" s="718"/>
      <c r="AG18" s="719"/>
      <c r="AH18" s="243">
        <f>+AH8+AH10+AH12+AH14+AH16</f>
        <v>0</v>
      </c>
    </row>
    <row r="19" spans="1:34" ht="16.5" thickBot="1">
      <c r="A19" s="245"/>
      <c r="B19" s="276" t="s">
        <v>82</v>
      </c>
      <c r="C19" s="277"/>
      <c r="D19" s="277"/>
      <c r="E19" s="277"/>
      <c r="F19" s="277"/>
      <c r="G19" s="277"/>
      <c r="H19" s="277"/>
      <c r="I19" s="277"/>
      <c r="J19" s="277"/>
      <c r="K19" s="277"/>
      <c r="L19" s="277"/>
      <c r="M19" s="278"/>
      <c r="N19" s="246"/>
      <c r="O19" s="246"/>
      <c r="P19" s="246"/>
      <c r="Q19" s="246"/>
      <c r="R19" s="246"/>
      <c r="S19" s="246"/>
      <c r="T19" s="246"/>
      <c r="U19" s="246"/>
      <c r="V19" s="246"/>
      <c r="W19" s="246"/>
      <c r="X19" s="246"/>
      <c r="Y19" s="246"/>
      <c r="Z19" s="246"/>
      <c r="AA19" s="246"/>
      <c r="AB19" s="246"/>
      <c r="AC19" s="246"/>
      <c r="AD19" s="246"/>
      <c r="AE19" s="246"/>
      <c r="AF19" s="246"/>
      <c r="AG19" s="247"/>
      <c r="AH19" s="249">
        <f>AH18+AH17</f>
        <v>0</v>
      </c>
    </row>
    <row r="20" spans="1:34">
      <c r="A20" s="720" t="s">
        <v>56</v>
      </c>
      <c r="B20" s="720"/>
      <c r="C20" s="720"/>
      <c r="D20" s="720"/>
      <c r="E20" s="720"/>
      <c r="F20" s="720"/>
      <c r="G20" s="720"/>
      <c r="H20" s="720"/>
      <c r="I20" s="720"/>
      <c r="J20" s="720"/>
      <c r="K20" s="720"/>
      <c r="L20" s="720"/>
      <c r="M20" s="720"/>
      <c r="N20" s="720"/>
      <c r="O20" s="720"/>
      <c r="P20" s="720"/>
      <c r="Q20" s="720"/>
      <c r="R20" s="720"/>
      <c r="S20" s="720"/>
      <c r="T20" s="720"/>
      <c r="U20" s="720"/>
      <c r="V20" s="720"/>
      <c r="W20" s="720"/>
      <c r="X20" s="720"/>
      <c r="Y20" s="720"/>
      <c r="Z20" s="720"/>
      <c r="AA20" s="720"/>
      <c r="AB20" s="720"/>
      <c r="AC20" s="720"/>
      <c r="AD20" s="720"/>
      <c r="AE20" s="720"/>
      <c r="AF20" s="720"/>
      <c r="AG20" s="720"/>
    </row>
    <row r="21" spans="1:34">
      <c r="A21" s="721" t="s">
        <v>57</v>
      </c>
      <c r="B21" s="721"/>
      <c r="C21" s="721"/>
      <c r="D21" s="721"/>
      <c r="E21" s="721"/>
      <c r="F21" s="721"/>
      <c r="G21" s="721"/>
      <c r="H21" s="721"/>
      <c r="I21" s="721"/>
      <c r="J21" s="721"/>
      <c r="K21" s="721"/>
      <c r="L21" s="721"/>
      <c r="M21" s="721"/>
      <c r="N21" s="721"/>
      <c r="O21" s="721"/>
      <c r="P21" s="721"/>
      <c r="Q21" s="721"/>
      <c r="R21" s="721"/>
      <c r="S21" s="721"/>
      <c r="T21" s="721"/>
      <c r="U21" s="721"/>
      <c r="V21" s="721"/>
      <c r="W21" s="721"/>
      <c r="X21" s="721"/>
      <c r="Y21" s="721"/>
      <c r="Z21" s="721"/>
      <c r="AA21" s="721"/>
      <c r="AB21" s="721"/>
      <c r="AC21" s="721"/>
      <c r="AD21" s="721"/>
      <c r="AE21" s="721"/>
      <c r="AF21" s="721"/>
      <c r="AG21" s="721"/>
    </row>
    <row r="22" spans="1:34">
      <c r="A22" s="713" t="s">
        <v>58</v>
      </c>
      <c r="B22" s="713"/>
      <c r="C22" s="713"/>
      <c r="D22" s="713"/>
      <c r="E22" s="713"/>
      <c r="F22" s="713"/>
      <c r="G22" s="713"/>
      <c r="H22" s="713"/>
      <c r="I22" s="713"/>
      <c r="J22" s="713"/>
      <c r="K22" s="713"/>
      <c r="L22" s="713"/>
      <c r="M22" s="713"/>
      <c r="N22" s="713"/>
      <c r="O22" s="713"/>
      <c r="P22" s="713"/>
      <c r="Q22" s="713"/>
      <c r="R22" s="713"/>
      <c r="S22" s="713"/>
      <c r="T22" s="713"/>
      <c r="U22" s="713"/>
      <c r="V22" s="713"/>
      <c r="W22" s="713"/>
      <c r="X22" s="713"/>
      <c r="Y22" s="713"/>
      <c r="Z22" s="713"/>
      <c r="AA22" s="713"/>
      <c r="AB22" s="713"/>
      <c r="AC22" s="713"/>
      <c r="AD22" s="713"/>
      <c r="AE22" s="713"/>
      <c r="AF22" s="713"/>
      <c r="AG22" s="713"/>
    </row>
    <row r="23" spans="1:34">
      <c r="A23" s="713" t="s">
        <v>59</v>
      </c>
      <c r="B23" s="713"/>
      <c r="C23" s="713"/>
      <c r="D23" s="713"/>
      <c r="E23" s="713"/>
      <c r="F23" s="713"/>
      <c r="G23" s="713"/>
      <c r="H23" s="713"/>
      <c r="I23" s="713"/>
      <c r="J23" s="713"/>
      <c r="K23" s="713"/>
      <c r="L23" s="713"/>
      <c r="M23" s="713"/>
      <c r="N23" s="713"/>
      <c r="O23" s="713"/>
      <c r="P23" s="713"/>
      <c r="Q23" s="713"/>
      <c r="R23" s="713"/>
      <c r="S23" s="713"/>
      <c r="T23" s="713"/>
      <c r="U23" s="713"/>
      <c r="V23" s="713"/>
      <c r="W23" s="713"/>
      <c r="X23" s="713"/>
      <c r="Y23" s="713"/>
      <c r="Z23" s="713"/>
      <c r="AA23" s="713"/>
      <c r="AB23" s="713"/>
      <c r="AC23" s="713"/>
      <c r="AD23" s="713"/>
      <c r="AE23" s="713"/>
      <c r="AF23" s="713"/>
      <c r="AG23" s="713"/>
    </row>
    <row r="25" spans="1:34">
      <c r="A25" s="714" t="s">
        <v>60</v>
      </c>
      <c r="B25" s="714"/>
      <c r="C25" s="714"/>
      <c r="D25" s="714"/>
      <c r="E25" s="714"/>
      <c r="F25" s="714"/>
      <c r="G25" s="714"/>
      <c r="H25" s="714"/>
      <c r="I25" s="216"/>
      <c r="J25" s="216"/>
      <c r="K25" s="216"/>
      <c r="L25" s="216"/>
      <c r="M25" s="216"/>
      <c r="N25" s="216"/>
      <c r="W25" s="715" t="s">
        <v>61</v>
      </c>
      <c r="X25" s="715"/>
      <c r="Y25" s="715"/>
      <c r="Z25" s="715"/>
      <c r="AA25" s="715"/>
      <c r="AB25" s="715"/>
    </row>
    <row r="26" spans="1:34">
      <c r="A26" s="250" t="s">
        <v>62</v>
      </c>
      <c r="B26" s="250"/>
      <c r="C26" s="722"/>
      <c r="D26" s="722"/>
      <c r="E26" s="722"/>
      <c r="F26" s="722"/>
      <c r="G26" s="722"/>
      <c r="H26" s="722"/>
      <c r="I26" s="722"/>
      <c r="J26" s="250"/>
      <c r="K26" s="250"/>
      <c r="L26" s="250"/>
      <c r="M26" s="250"/>
      <c r="N26" s="250"/>
      <c r="W26" s="250" t="s">
        <v>62</v>
      </c>
      <c r="X26" s="250"/>
      <c r="Y26" s="250"/>
      <c r="Z26" s="251"/>
      <c r="AA26" s="722"/>
      <c r="AB26" s="722"/>
      <c r="AC26" s="722"/>
      <c r="AD26" s="722"/>
      <c r="AE26" s="722"/>
      <c r="AF26" s="250"/>
    </row>
    <row r="27" spans="1:34">
      <c r="A27" s="723" t="s">
        <v>63</v>
      </c>
      <c r="B27" s="723"/>
      <c r="C27" s="252"/>
      <c r="D27" s="252"/>
      <c r="E27" s="252"/>
      <c r="F27" s="252"/>
      <c r="G27" s="252"/>
      <c r="H27" s="252"/>
      <c r="I27" s="252"/>
      <c r="J27" s="250"/>
      <c r="K27" s="250"/>
      <c r="L27" s="250"/>
      <c r="M27" s="250"/>
      <c r="N27" s="250"/>
      <c r="W27" s="723" t="s">
        <v>63</v>
      </c>
      <c r="X27" s="723"/>
      <c r="Y27" s="723"/>
      <c r="Z27" s="253"/>
      <c r="AA27" s="253"/>
      <c r="AB27" s="253"/>
      <c r="AC27" s="253"/>
      <c r="AD27" s="253"/>
      <c r="AE27" s="253"/>
    </row>
  </sheetData>
  <sheetProtection password="8CFE" sheet="1" objects="1" scenarios="1"/>
  <mergeCells count="28">
    <mergeCell ref="A13:A14"/>
    <mergeCell ref="B17:AG17"/>
    <mergeCell ref="B18:AG18"/>
    <mergeCell ref="A20:AG20"/>
    <mergeCell ref="A15:A16"/>
    <mergeCell ref="A27:B27"/>
    <mergeCell ref="W27:Y27"/>
    <mergeCell ref="A21:AG21"/>
    <mergeCell ref="A22:AG22"/>
    <mergeCell ref="A23:AG23"/>
    <mergeCell ref="A25:H25"/>
    <mergeCell ref="W25:AB25"/>
    <mergeCell ref="C26:I26"/>
    <mergeCell ref="AA26:AE26"/>
    <mergeCell ref="A9:A10"/>
    <mergeCell ref="A11:A12"/>
    <mergeCell ref="A7:A8"/>
    <mergeCell ref="C1:X1"/>
    <mergeCell ref="A4:B4"/>
    <mergeCell ref="C4:E4"/>
    <mergeCell ref="G4:H4"/>
    <mergeCell ref="I4:J4"/>
    <mergeCell ref="AG1:AH1"/>
    <mergeCell ref="G2:X2"/>
    <mergeCell ref="AG2:AH2"/>
    <mergeCell ref="C3:X3"/>
    <mergeCell ref="AC3:AD3"/>
    <mergeCell ref="AG3:AH3"/>
  </mergeCells>
  <phoneticPr fontId="0" type="noConversion"/>
  <pageMargins left="0.7" right="0.7" top="0.75" bottom="0.75" header="0.3" footer="0.3"/>
  <pageSetup paperSize="9" scale="88" orientation="landscape" r:id="rId1"/>
</worksheet>
</file>

<file path=xl/worksheets/sheet7.xml><?xml version="1.0" encoding="utf-8"?>
<worksheet xmlns="http://schemas.openxmlformats.org/spreadsheetml/2006/main" xmlns:r="http://schemas.openxmlformats.org/officeDocument/2006/relationships">
  <dimension ref="A1"/>
  <sheetViews>
    <sheetView topLeftCell="A15" workbookViewId="0">
      <selection activeCell="D34" sqref="D34"/>
    </sheetView>
  </sheetViews>
  <sheetFormatPr defaultRowHeight="12.75"/>
  <sheetData>
    <row r="1" spans="1:1">
      <c r="A1" s="1"/>
    </row>
  </sheetData>
  <phoneticPr fontId="7"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Introducere LAPTE</vt:lpstr>
      <vt:lpstr>EVID.PROD SEM.I 2016-2017</vt:lpstr>
      <vt:lpstr>EVID.COPII SEM.I.2016-2017</vt:lpstr>
      <vt:lpstr>Introducere MERE</vt:lpstr>
      <vt:lpstr>Evidenta mere consum</vt:lpstr>
      <vt:lpstr>Evid. prezenta copii fructe</vt:lpstr>
      <vt:lpstr>Foaie1</vt:lpstr>
      <vt:lpstr>'Introducere LAPTE'!Print_Titles</vt:lpstr>
      <vt:lpstr>'Introducere MERE'!Print_Titles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336-ROSUG_Laptop</dc:creator>
  <cp:lastModifiedBy>elena.paun</cp:lastModifiedBy>
  <cp:lastPrinted>2017-02-03T07:03:47Z</cp:lastPrinted>
  <dcterms:created xsi:type="dcterms:W3CDTF">1996-10-14T23:33:28Z</dcterms:created>
  <dcterms:modified xsi:type="dcterms:W3CDTF">2017-02-03T08:03:24Z</dcterms:modified>
</cp:coreProperties>
</file>